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135" windowHeight="8955"/>
  </bookViews>
  <sheets>
    <sheet name="Рсценки на отделочные работы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F20"/>
  <c r="F21"/>
  <c r="F22"/>
  <c r="F23"/>
  <c r="F24"/>
  <c r="F61"/>
  <c r="F60"/>
  <c r="F58"/>
  <c r="F57"/>
  <c r="F56"/>
  <c r="F55"/>
  <c r="F54"/>
  <c r="F53"/>
  <c r="F52"/>
  <c r="F51"/>
  <c r="F49"/>
  <c r="F48"/>
  <c r="F47"/>
  <c r="F46"/>
  <c r="F109"/>
  <c r="F113"/>
  <c r="F45"/>
  <c r="F44"/>
  <c r="F42"/>
  <c r="F41"/>
  <c r="F40"/>
  <c r="F39"/>
  <c r="F38"/>
  <c r="F127"/>
  <c r="F126"/>
  <c r="F37"/>
  <c r="F36"/>
  <c r="F35"/>
  <c r="F34"/>
  <c r="F33"/>
  <c r="F32"/>
  <c r="F31"/>
  <c r="F30"/>
  <c r="F29"/>
  <c r="F28"/>
  <c r="F27"/>
  <c r="F26"/>
  <c r="F18"/>
  <c r="F17"/>
  <c r="F16"/>
  <c r="F15"/>
  <c r="F14"/>
  <c r="F13"/>
  <c r="F12"/>
  <c r="F11"/>
  <c r="F10"/>
  <c r="F9"/>
  <c r="F8"/>
  <c r="F7"/>
  <c r="F6"/>
  <c r="F5"/>
  <c r="F4"/>
  <c r="F128" s="1"/>
  <c r="F130" s="1"/>
</calcChain>
</file>

<file path=xl/sharedStrings.xml><?xml version="1.0" encoding="utf-8"?>
<sst xmlns="http://schemas.openxmlformats.org/spreadsheetml/2006/main" count="251" uniqueCount="132">
  <si>
    <t>N</t>
  </si>
  <si>
    <t>Наименование работ</t>
  </si>
  <si>
    <t>Ед. изм.</t>
  </si>
  <si>
    <t>Цена/руб.</t>
  </si>
  <si>
    <t>Полы</t>
  </si>
  <si>
    <t>Грунтовка пола в один слой</t>
  </si>
  <si>
    <t>м2</t>
  </si>
  <si>
    <t>Цементно-песчаная стяжка толщиной до 50 мм</t>
  </si>
  <si>
    <t>Цементно-песчаная стяжка толщиной от 50 мм. до 70 мм.</t>
  </si>
  <si>
    <t>Установка маяков</t>
  </si>
  <si>
    <t>Устройство армирования под стяжку</t>
  </si>
  <si>
    <t>Наливные (самовыравнивающимся раствором) толщиной до 30 мм</t>
  </si>
  <si>
    <t>Устройство гидроизоляции пола пленкой ПВХ</t>
  </si>
  <si>
    <t>Настил фанеры, или ДСП на готовое основание</t>
  </si>
  <si>
    <t>Подсыпка керамзитом</t>
  </si>
  <si>
    <t>Настил паркета штучного на готовое основание</t>
  </si>
  <si>
    <t>Настил щитового паркета (ламинат) на готовое основание.</t>
  </si>
  <si>
    <t>Циклевка/шлифовка паркета.</t>
  </si>
  <si>
    <t>Шпатлевка паркета</t>
  </si>
  <si>
    <t>Покрытие паркета лаком в 2 слоя</t>
  </si>
  <si>
    <t>Настил линолеума, ковровых покрытий</t>
  </si>
  <si>
    <t>Монтаж плинтуса</t>
  </si>
  <si>
    <t>мп.</t>
  </si>
  <si>
    <t>Монтаж профильных порожков</t>
  </si>
  <si>
    <t>Окраска плинтуса или наличника</t>
  </si>
  <si>
    <t>Укладка кафельной плитки</t>
  </si>
  <si>
    <t>Установка бордюра</t>
  </si>
  <si>
    <t>Затирка шва</t>
  </si>
  <si>
    <t>Стены</t>
  </si>
  <si>
    <t>Штукатурка до 3 см.</t>
  </si>
  <si>
    <t>Штукатурка до 6 см.</t>
  </si>
  <si>
    <t>Грунтовка</t>
  </si>
  <si>
    <t>Шпаклёвка (первый слой)</t>
  </si>
  <si>
    <t>Шпаклёвка (финишный слой)</t>
  </si>
  <si>
    <t>Окраска за 2 раза</t>
  </si>
  <si>
    <t>Оклейка обоями с подгоном рисунка</t>
  </si>
  <si>
    <t>Устройство кафельной плитки</t>
  </si>
  <si>
    <t>Устройство стен из ГКЛ по металл. каркасу</t>
  </si>
  <si>
    <t>Устройство перегеродок из ГКЛ</t>
  </si>
  <si>
    <t>Утепление</t>
  </si>
  <si>
    <t>Обшивка вагонкой, панелями</t>
  </si>
  <si>
    <t>Устройство малярных уголков</t>
  </si>
  <si>
    <t>Наклейка малярной сетки</t>
  </si>
  <si>
    <t>Кирпичная кладка</t>
  </si>
  <si>
    <t>м3</t>
  </si>
  <si>
    <t>Кладка пенобетонных блоков</t>
  </si>
  <si>
    <t>Окна</t>
  </si>
  <si>
    <t>Покраска оконных рам</t>
  </si>
  <si>
    <t>Оконные откосы внутренняя обшивка ГКЛ</t>
  </si>
  <si>
    <t>окно</t>
  </si>
  <si>
    <t>Оконные откосы внутренняя штукатурка</t>
  </si>
  <si>
    <t>Шпаклевка и покраска оконных откосов (одного окна)</t>
  </si>
  <si>
    <t>Установка подоконной столешницы (на готовое основание)</t>
  </si>
  <si>
    <t>шт.</t>
  </si>
  <si>
    <t>Монтаж окна</t>
  </si>
  <si>
    <t>Двери</t>
  </si>
  <si>
    <t>Покраска двери</t>
  </si>
  <si>
    <t>Установка дверного блока</t>
  </si>
  <si>
    <t>Сборка дверной коробки</t>
  </si>
  <si>
    <t>Монтаж доборной планки (до 5 см.)</t>
  </si>
  <si>
    <t>Установка готовой арки</t>
  </si>
  <si>
    <t>Устройство арочного проема из ГКЛ</t>
  </si>
  <si>
    <t>Установка замка</t>
  </si>
  <si>
    <t>Установка наличника</t>
  </si>
  <si>
    <t>Потолок.</t>
  </si>
  <si>
    <t>Штукатурка</t>
  </si>
  <si>
    <t>Устройство потолков из ГКЛ по металл. каркасу</t>
  </si>
  <si>
    <t>Устройство потолков из ГКЛ по металл. каркасу в 2 уровня (прямолинейный)</t>
  </si>
  <si>
    <t>Устройство потолков из ГКЛ по металл. каркасу в 2 уровня (криволинейный)</t>
  </si>
  <si>
    <t>Устройство подвесных потолков</t>
  </si>
  <si>
    <t>Сантехника</t>
  </si>
  <si>
    <t>Установка смесителя</t>
  </si>
  <si>
    <t>Раковины (без смесителя)</t>
  </si>
  <si>
    <t>Монтаж мойки кухонной</t>
  </si>
  <si>
    <t>Установка мойдодыра</t>
  </si>
  <si>
    <t>Установка унитаза</t>
  </si>
  <si>
    <t>Установка биде</t>
  </si>
  <si>
    <t>Монтаж ванны чугунной</t>
  </si>
  <si>
    <t>Монтаж ванны стальной</t>
  </si>
  <si>
    <t>Монтаж ванны пластиковой</t>
  </si>
  <si>
    <t>Установка душевой кабины с подключением</t>
  </si>
  <si>
    <t>Установка полотенцесушителя на готовые подводы</t>
  </si>
  <si>
    <t>Установка полотенцесушителя электрического</t>
  </si>
  <si>
    <t>Монтаж полотенцесушителя с подготовкой труб, устройством перемычки, монтажом кранов</t>
  </si>
  <si>
    <t>Установка электрических водонагревательных приборов</t>
  </si>
  <si>
    <t>Установка сифона раковины</t>
  </si>
  <si>
    <t>Обвязка ванны (установка "слив-перелив")</t>
  </si>
  <si>
    <t>Монтаж вентиля отсекающего, фильтра грубой очистки</t>
  </si>
  <si>
    <t>Установка счетчика водомерного</t>
  </si>
  <si>
    <t>Установка редуктора</t>
  </si>
  <si>
    <t>Монтаж коллектора (в сборе)</t>
  </si>
  <si>
    <t>Штробление канала для разводки труб (в бетонной стене + 50%)</t>
  </si>
  <si>
    <t>Монтаж фановых труб</t>
  </si>
  <si>
    <t>Монтаж радиатора отопления на готовые подводы</t>
  </si>
  <si>
    <t>Подключение стиральной, посудомоечной машины</t>
  </si>
  <si>
    <t>Монтаж водопроводных труб</t>
  </si>
  <si>
    <t>Окраска радиатора стального (1 секция)</t>
  </si>
  <si>
    <t>Окраска радиатора чугунного (1 секция)</t>
  </si>
  <si>
    <t>Демонтаж радиатора отопления</t>
  </si>
  <si>
    <t>Установка фильтра тонкой отчистки с промывкой</t>
  </si>
  <si>
    <t>Установка фильтров воды грубой очистки</t>
  </si>
  <si>
    <t>Электрика</t>
  </si>
  <si>
    <t>Установка электросчетчика</t>
  </si>
  <si>
    <t>Установка автомата</t>
  </si>
  <si>
    <t>Установка розетки, выключателя (без штробления) с механизмом и коробкой</t>
  </si>
  <si>
    <t>Штробление гнезда под выключатель, розетку (в бетонной стене)</t>
  </si>
  <si>
    <t>Штробление гнезда под выключатель, роз. (в кирпичной/пеноблочной стене)</t>
  </si>
  <si>
    <t>Штробление канала для проводки кабеля (в бетонной стене)</t>
  </si>
  <si>
    <t>Штробление канала для проводки кабеля (в кирпичной/пеноблочной стене)</t>
  </si>
  <si>
    <t>Проводка кабеля</t>
  </si>
  <si>
    <t>Проводка кабеля в гофре (включая протяжку кабеля в гофру)</t>
  </si>
  <si>
    <t>Установка светильника</t>
  </si>
  <si>
    <t>Установка трансформатора (на освещение)</t>
  </si>
  <si>
    <t>Монтаж и подключение люстры</t>
  </si>
  <si>
    <t>Установка пакетника, УЗО</t>
  </si>
  <si>
    <t>Электрощит монтаж</t>
  </si>
  <si>
    <t>Вентилятор (установка в вытяжку, подключение)</t>
  </si>
  <si>
    <t>Установка звонка</t>
  </si>
  <si>
    <t>Установка соединительной коробки</t>
  </si>
  <si>
    <t>Устройство теплых полов</t>
  </si>
  <si>
    <t>Заделка штробы</t>
  </si>
  <si>
    <t>Сверление отверстий в ГКЛ</t>
  </si>
  <si>
    <t>Сверление отверстий в реечном потолке</t>
  </si>
  <si>
    <t>Погрузочно - разгрузочные работы</t>
  </si>
  <si>
    <t>Выгрузка материалов, подъем на этаж (на лифте)</t>
  </si>
  <si>
    <t>тн.</t>
  </si>
  <si>
    <t>Вынос мусора, погрузка в контейнер</t>
  </si>
  <si>
    <t>Расценки на отделочные работы прайс лист 2012</t>
  </si>
  <si>
    <t>Стоимость</t>
  </si>
  <si>
    <t>Обьём работ</t>
  </si>
  <si>
    <t>Итого</t>
  </si>
  <si>
    <t>Скидка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</si>
</sst>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sz val="14"/>
      <color rgb="FF3B4659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9" fontId="1" fillId="4" borderId="1" xfId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showGridLines="0" tabSelected="1" workbookViewId="0">
      <selection activeCell="H10" sqref="H10"/>
    </sheetView>
  </sheetViews>
  <sheetFormatPr defaultRowHeight="15"/>
  <cols>
    <col min="1" max="1" width="4.42578125" customWidth="1"/>
    <col min="2" max="2" width="93.42578125" customWidth="1"/>
    <col min="3" max="3" width="9.140625" style="7"/>
    <col min="4" max="4" width="12" style="14" customWidth="1"/>
    <col min="5" max="5" width="11.28515625" style="7" hidden="1" customWidth="1"/>
    <col min="6" max="6" width="12.140625" style="14" hidden="1" customWidth="1"/>
  </cols>
  <sheetData>
    <row r="1" spans="1:6" ht="21.75" customHeight="1">
      <c r="A1" s="23" t="s">
        <v>127</v>
      </c>
      <c r="B1" s="24"/>
      <c r="C1" s="24"/>
      <c r="D1" s="24"/>
      <c r="E1" s="24"/>
      <c r="F1" s="25"/>
    </row>
    <row r="2" spans="1:6" ht="30">
      <c r="A2" s="2" t="s">
        <v>0</v>
      </c>
      <c r="B2" s="2" t="s">
        <v>1</v>
      </c>
      <c r="C2" s="5" t="s">
        <v>2</v>
      </c>
      <c r="D2" s="15" t="s">
        <v>3</v>
      </c>
      <c r="E2" s="9" t="s">
        <v>129</v>
      </c>
      <c r="F2" s="11" t="s">
        <v>128</v>
      </c>
    </row>
    <row r="3" spans="1:6" ht="18">
      <c r="A3" s="26" t="s">
        <v>4</v>
      </c>
      <c r="B3" s="26"/>
      <c r="C3" s="26"/>
      <c r="D3" s="26"/>
      <c r="E3" s="10"/>
      <c r="F3" s="12"/>
    </row>
    <row r="4" spans="1:6">
      <c r="A4" s="3">
        <v>1</v>
      </c>
      <c r="B4" s="3" t="s">
        <v>5</v>
      </c>
      <c r="C4" s="6" t="s">
        <v>6</v>
      </c>
      <c r="D4" s="16">
        <v>30</v>
      </c>
      <c r="E4" s="8"/>
      <c r="F4" s="13">
        <f t="shared" ref="F4:F9" si="0">SUM(D4*E4)</f>
        <v>0</v>
      </c>
    </row>
    <row r="5" spans="1:6">
      <c r="A5" s="3">
        <v>2</v>
      </c>
      <c r="B5" s="3" t="s">
        <v>7</v>
      </c>
      <c r="C5" s="6" t="s">
        <v>6</v>
      </c>
      <c r="D5" s="16">
        <v>350</v>
      </c>
      <c r="E5" s="8"/>
      <c r="F5" s="13">
        <f t="shared" si="0"/>
        <v>0</v>
      </c>
    </row>
    <row r="6" spans="1:6">
      <c r="A6" s="3">
        <v>3</v>
      </c>
      <c r="B6" s="3" t="s">
        <v>8</v>
      </c>
      <c r="C6" s="6" t="s">
        <v>6</v>
      </c>
      <c r="D6" s="16">
        <v>550</v>
      </c>
      <c r="E6" s="8"/>
      <c r="F6" s="13">
        <f t="shared" si="0"/>
        <v>0</v>
      </c>
    </row>
    <row r="7" spans="1:6">
      <c r="A7" s="3">
        <v>4</v>
      </c>
      <c r="B7" s="3" t="s">
        <v>9</v>
      </c>
      <c r="C7" s="6" t="s">
        <v>6</v>
      </c>
      <c r="D7" s="16">
        <v>60</v>
      </c>
      <c r="E7" s="8"/>
      <c r="F7" s="13">
        <f t="shared" si="0"/>
        <v>0</v>
      </c>
    </row>
    <row r="8" spans="1:6">
      <c r="A8" s="3">
        <v>5</v>
      </c>
      <c r="B8" s="3" t="s">
        <v>10</v>
      </c>
      <c r="C8" s="6" t="s">
        <v>6</v>
      </c>
      <c r="D8" s="16">
        <v>50</v>
      </c>
      <c r="E8" s="8"/>
      <c r="F8" s="13">
        <f t="shared" si="0"/>
        <v>0</v>
      </c>
    </row>
    <row r="9" spans="1:6">
      <c r="A9" s="3">
        <v>6</v>
      </c>
      <c r="B9" s="3" t="s">
        <v>11</v>
      </c>
      <c r="C9" s="6" t="s">
        <v>6</v>
      </c>
      <c r="D9" s="16">
        <v>250</v>
      </c>
      <c r="E9" s="8"/>
      <c r="F9" s="13">
        <f t="shared" si="0"/>
        <v>0</v>
      </c>
    </row>
    <row r="10" spans="1:6">
      <c r="A10" s="3">
        <v>7</v>
      </c>
      <c r="B10" s="3" t="s">
        <v>12</v>
      </c>
      <c r="C10" s="6" t="s">
        <v>6</v>
      </c>
      <c r="D10" s="16">
        <v>40</v>
      </c>
      <c r="E10" s="8"/>
      <c r="F10" s="13">
        <f t="shared" ref="F10:F24" si="1">SUM(D10*E10)</f>
        <v>0</v>
      </c>
    </row>
    <row r="11" spans="1:6">
      <c r="A11" s="3">
        <v>8</v>
      </c>
      <c r="B11" s="3" t="s">
        <v>13</v>
      </c>
      <c r="C11" s="6" t="s">
        <v>6</v>
      </c>
      <c r="D11" s="16">
        <v>290</v>
      </c>
      <c r="E11" s="8"/>
      <c r="F11" s="13">
        <f t="shared" si="1"/>
        <v>0</v>
      </c>
    </row>
    <row r="12" spans="1:6">
      <c r="A12" s="3">
        <v>9</v>
      </c>
      <c r="B12" s="3" t="s">
        <v>14</v>
      </c>
      <c r="C12" s="6" t="s">
        <v>6</v>
      </c>
      <c r="D12" s="16">
        <v>60</v>
      </c>
      <c r="E12" s="8"/>
      <c r="F12" s="13">
        <f t="shared" si="1"/>
        <v>0</v>
      </c>
    </row>
    <row r="13" spans="1:6">
      <c r="A13" s="3">
        <v>10</v>
      </c>
      <c r="B13" s="3" t="s">
        <v>15</v>
      </c>
      <c r="C13" s="6" t="s">
        <v>6</v>
      </c>
      <c r="D13" s="16">
        <v>900</v>
      </c>
      <c r="E13" s="8"/>
      <c r="F13" s="13">
        <f t="shared" si="1"/>
        <v>0</v>
      </c>
    </row>
    <row r="14" spans="1:6">
      <c r="A14" s="3">
        <v>11</v>
      </c>
      <c r="B14" s="3" t="s">
        <v>16</v>
      </c>
      <c r="C14" s="6" t="s">
        <v>6</v>
      </c>
      <c r="D14" s="16">
        <v>400</v>
      </c>
      <c r="E14" s="8"/>
      <c r="F14" s="13">
        <f t="shared" si="1"/>
        <v>0</v>
      </c>
    </row>
    <row r="15" spans="1:6">
      <c r="A15" s="3">
        <v>12</v>
      </c>
      <c r="B15" s="3" t="s">
        <v>17</v>
      </c>
      <c r="C15" s="6" t="s">
        <v>6</v>
      </c>
      <c r="D15" s="16">
        <v>400</v>
      </c>
      <c r="E15" s="8"/>
      <c r="F15" s="13">
        <f t="shared" si="1"/>
        <v>0</v>
      </c>
    </row>
    <row r="16" spans="1:6">
      <c r="A16" s="3">
        <v>13</v>
      </c>
      <c r="B16" s="3" t="s">
        <v>18</v>
      </c>
      <c r="C16" s="6" t="s">
        <v>6</v>
      </c>
      <c r="D16" s="16">
        <v>160</v>
      </c>
      <c r="E16" s="8"/>
      <c r="F16" s="13">
        <f t="shared" si="1"/>
        <v>0</v>
      </c>
    </row>
    <row r="17" spans="1:6">
      <c r="A17" s="3">
        <v>14</v>
      </c>
      <c r="B17" s="3" t="s">
        <v>19</v>
      </c>
      <c r="C17" s="6" t="s">
        <v>6</v>
      </c>
      <c r="D17" s="16">
        <v>250</v>
      </c>
      <c r="E17" s="8"/>
      <c r="F17" s="13">
        <f t="shared" si="1"/>
        <v>0</v>
      </c>
    </row>
    <row r="18" spans="1:6">
      <c r="A18" s="3">
        <v>15</v>
      </c>
      <c r="B18" s="3" t="s">
        <v>20</v>
      </c>
      <c r="C18" s="6" t="s">
        <v>6</v>
      </c>
      <c r="D18" s="16">
        <v>180</v>
      </c>
      <c r="E18" s="8"/>
      <c r="F18" s="13">
        <f t="shared" si="1"/>
        <v>0</v>
      </c>
    </row>
    <row r="19" spans="1:6">
      <c r="A19" s="3">
        <v>16</v>
      </c>
      <c r="B19" s="3" t="s">
        <v>21</v>
      </c>
      <c r="C19" s="6" t="s">
        <v>22</v>
      </c>
      <c r="D19" s="16">
        <v>90</v>
      </c>
      <c r="E19" s="8"/>
      <c r="F19" s="13">
        <f t="shared" si="1"/>
        <v>0</v>
      </c>
    </row>
    <row r="20" spans="1:6">
      <c r="A20" s="3">
        <v>17</v>
      </c>
      <c r="B20" s="3" t="s">
        <v>23</v>
      </c>
      <c r="C20" s="6" t="s">
        <v>22</v>
      </c>
      <c r="D20" s="16">
        <v>180</v>
      </c>
      <c r="E20" s="8"/>
      <c r="F20" s="13">
        <f t="shared" si="1"/>
        <v>0</v>
      </c>
    </row>
    <row r="21" spans="1:6">
      <c r="A21" s="3">
        <v>18</v>
      </c>
      <c r="B21" s="3" t="s">
        <v>24</v>
      </c>
      <c r="C21" s="6" t="s">
        <v>22</v>
      </c>
      <c r="D21" s="16">
        <v>80</v>
      </c>
      <c r="E21" s="8"/>
      <c r="F21" s="13">
        <f t="shared" si="1"/>
        <v>0</v>
      </c>
    </row>
    <row r="22" spans="1:6">
      <c r="A22" s="3">
        <v>19</v>
      </c>
      <c r="B22" s="3" t="s">
        <v>25</v>
      </c>
      <c r="C22" s="6" t="s">
        <v>6</v>
      </c>
      <c r="D22" s="16">
        <v>600</v>
      </c>
      <c r="E22" s="8"/>
      <c r="F22" s="13">
        <f t="shared" si="1"/>
        <v>0</v>
      </c>
    </row>
    <row r="23" spans="1:6">
      <c r="A23" s="3">
        <v>20</v>
      </c>
      <c r="B23" s="3" t="s">
        <v>26</v>
      </c>
      <c r="C23" s="6" t="s">
        <v>22</v>
      </c>
      <c r="D23" s="16">
        <v>200</v>
      </c>
      <c r="E23" s="8"/>
      <c r="F23" s="13">
        <f t="shared" si="1"/>
        <v>0</v>
      </c>
    </row>
    <row r="24" spans="1:6">
      <c r="A24" s="3">
        <v>21</v>
      </c>
      <c r="B24" s="3" t="s">
        <v>27</v>
      </c>
      <c r="C24" s="6" t="s">
        <v>6</v>
      </c>
      <c r="D24" s="16">
        <v>90</v>
      </c>
      <c r="E24" s="8"/>
      <c r="F24" s="13">
        <f t="shared" si="1"/>
        <v>0</v>
      </c>
    </row>
    <row r="25" spans="1:6" ht="18">
      <c r="A25" s="22" t="s">
        <v>28</v>
      </c>
      <c r="B25" s="22"/>
      <c r="C25" s="22"/>
      <c r="D25" s="22"/>
      <c r="E25" s="10"/>
      <c r="F25" s="12"/>
    </row>
    <row r="26" spans="1:6">
      <c r="A26" s="3">
        <v>1</v>
      </c>
      <c r="B26" s="3" t="s">
        <v>29</v>
      </c>
      <c r="C26" s="6" t="s">
        <v>6</v>
      </c>
      <c r="D26" s="16">
        <v>390</v>
      </c>
      <c r="E26" s="8"/>
      <c r="F26" s="13">
        <f t="shared" ref="F26:F42" si="2">SUM(D26*E26)</f>
        <v>0</v>
      </c>
    </row>
    <row r="27" spans="1:6">
      <c r="A27" s="3">
        <v>2</v>
      </c>
      <c r="B27" s="3" t="s">
        <v>30</v>
      </c>
      <c r="C27" s="6" t="s">
        <v>6</v>
      </c>
      <c r="D27" s="16">
        <v>590</v>
      </c>
      <c r="E27" s="8"/>
      <c r="F27" s="13">
        <f t="shared" si="2"/>
        <v>0</v>
      </c>
    </row>
    <row r="28" spans="1:6">
      <c r="A28" s="3">
        <v>3</v>
      </c>
      <c r="B28" s="3" t="s">
        <v>31</v>
      </c>
      <c r="C28" s="6" t="s">
        <v>6</v>
      </c>
      <c r="D28" s="16">
        <v>30</v>
      </c>
      <c r="E28" s="8"/>
      <c r="F28" s="13">
        <f t="shared" si="2"/>
        <v>0</v>
      </c>
    </row>
    <row r="29" spans="1:6">
      <c r="A29" s="3">
        <v>4</v>
      </c>
      <c r="B29" s="3" t="s">
        <v>32</v>
      </c>
      <c r="C29" s="6" t="s">
        <v>6</v>
      </c>
      <c r="D29" s="16">
        <v>170</v>
      </c>
      <c r="E29" s="8"/>
      <c r="F29" s="13">
        <f t="shared" si="2"/>
        <v>0</v>
      </c>
    </row>
    <row r="30" spans="1:6">
      <c r="A30" s="3">
        <v>5</v>
      </c>
      <c r="B30" s="3" t="s">
        <v>33</v>
      </c>
      <c r="C30" s="6" t="s">
        <v>6</v>
      </c>
      <c r="D30" s="16">
        <v>280</v>
      </c>
      <c r="E30" s="8"/>
      <c r="F30" s="13">
        <f t="shared" si="2"/>
        <v>0</v>
      </c>
    </row>
    <row r="31" spans="1:6">
      <c r="A31" s="3">
        <v>6</v>
      </c>
      <c r="B31" s="3" t="s">
        <v>34</v>
      </c>
      <c r="C31" s="6" t="s">
        <v>6</v>
      </c>
      <c r="D31" s="16">
        <v>150</v>
      </c>
      <c r="E31" s="8"/>
      <c r="F31" s="13">
        <f t="shared" si="2"/>
        <v>0</v>
      </c>
    </row>
    <row r="32" spans="1:6">
      <c r="A32" s="3">
        <v>7</v>
      </c>
      <c r="B32" s="3" t="s">
        <v>35</v>
      </c>
      <c r="C32" s="6" t="s">
        <v>6</v>
      </c>
      <c r="D32" s="16">
        <v>200</v>
      </c>
      <c r="E32" s="8"/>
      <c r="F32" s="13">
        <f t="shared" si="2"/>
        <v>0</v>
      </c>
    </row>
    <row r="33" spans="1:6">
      <c r="A33" s="3">
        <v>8</v>
      </c>
      <c r="B33" s="3" t="s">
        <v>36</v>
      </c>
      <c r="C33" s="6" t="s">
        <v>6</v>
      </c>
      <c r="D33" s="16">
        <v>670</v>
      </c>
      <c r="E33" s="8"/>
      <c r="F33" s="13">
        <f t="shared" si="2"/>
        <v>0</v>
      </c>
    </row>
    <row r="34" spans="1:6">
      <c r="A34" s="3">
        <v>9</v>
      </c>
      <c r="B34" s="3" t="s">
        <v>37</v>
      </c>
      <c r="C34" s="6" t="s">
        <v>6</v>
      </c>
      <c r="D34" s="16">
        <v>400</v>
      </c>
      <c r="E34" s="8"/>
      <c r="F34" s="13">
        <f t="shared" si="2"/>
        <v>0</v>
      </c>
    </row>
    <row r="35" spans="1:6">
      <c r="A35" s="3">
        <v>10</v>
      </c>
      <c r="B35" s="3" t="s">
        <v>38</v>
      </c>
      <c r="C35" s="6" t="s">
        <v>6</v>
      </c>
      <c r="D35" s="16">
        <v>550</v>
      </c>
      <c r="E35" s="8"/>
      <c r="F35" s="13">
        <f t="shared" si="2"/>
        <v>0</v>
      </c>
    </row>
    <row r="36" spans="1:6">
      <c r="A36" s="3">
        <v>11</v>
      </c>
      <c r="B36" s="3" t="s">
        <v>39</v>
      </c>
      <c r="C36" s="6" t="s">
        <v>6</v>
      </c>
      <c r="D36" s="16">
        <v>65</v>
      </c>
      <c r="E36" s="8"/>
      <c r="F36" s="13">
        <f t="shared" si="2"/>
        <v>0</v>
      </c>
    </row>
    <row r="37" spans="1:6">
      <c r="A37" s="3">
        <v>12</v>
      </c>
      <c r="B37" s="3" t="s">
        <v>40</v>
      </c>
      <c r="C37" s="6" t="s">
        <v>6</v>
      </c>
      <c r="D37" s="16">
        <v>420</v>
      </c>
      <c r="E37" s="8"/>
      <c r="F37" s="13">
        <f t="shared" si="2"/>
        <v>0</v>
      </c>
    </row>
    <row r="38" spans="1:6">
      <c r="A38" s="3">
        <v>13</v>
      </c>
      <c r="B38" s="3" t="s">
        <v>41</v>
      </c>
      <c r="C38" s="6" t="s">
        <v>22</v>
      </c>
      <c r="D38" s="16">
        <v>120</v>
      </c>
      <c r="E38" s="8"/>
      <c r="F38" s="13">
        <f t="shared" si="2"/>
        <v>0</v>
      </c>
    </row>
    <row r="39" spans="1:6">
      <c r="A39" s="3">
        <v>14</v>
      </c>
      <c r="B39" s="3" t="s">
        <v>42</v>
      </c>
      <c r="C39" s="6" t="s">
        <v>6</v>
      </c>
      <c r="D39" s="16">
        <v>50</v>
      </c>
      <c r="E39" s="8"/>
      <c r="F39" s="13">
        <f t="shared" si="2"/>
        <v>0</v>
      </c>
    </row>
    <row r="40" spans="1:6">
      <c r="A40" s="3">
        <v>15</v>
      </c>
      <c r="B40" s="3" t="s">
        <v>43</v>
      </c>
      <c r="C40" s="6" t="s">
        <v>6</v>
      </c>
      <c r="D40" s="16">
        <v>600</v>
      </c>
      <c r="E40" s="8"/>
      <c r="F40" s="13">
        <f t="shared" si="2"/>
        <v>0</v>
      </c>
    </row>
    <row r="41" spans="1:6">
      <c r="A41" s="3">
        <v>16</v>
      </c>
      <c r="B41" s="3" t="s">
        <v>43</v>
      </c>
      <c r="C41" s="6" t="s">
        <v>44</v>
      </c>
      <c r="D41" s="16">
        <v>2600</v>
      </c>
      <c r="E41" s="8"/>
      <c r="F41" s="13">
        <f t="shared" si="2"/>
        <v>0</v>
      </c>
    </row>
    <row r="42" spans="1:6">
      <c r="A42" s="3">
        <v>17</v>
      </c>
      <c r="B42" s="3" t="s">
        <v>45</v>
      </c>
      <c r="C42" s="6" t="s">
        <v>44</v>
      </c>
      <c r="D42" s="16">
        <v>2300</v>
      </c>
      <c r="E42" s="8"/>
      <c r="F42" s="13">
        <f t="shared" si="2"/>
        <v>0</v>
      </c>
    </row>
    <row r="43" spans="1:6" ht="18">
      <c r="A43" s="22" t="s">
        <v>46</v>
      </c>
      <c r="B43" s="22"/>
      <c r="C43" s="22"/>
      <c r="D43" s="22"/>
      <c r="E43" s="10"/>
      <c r="F43" s="12"/>
    </row>
    <row r="44" spans="1:6">
      <c r="A44" s="3">
        <v>1</v>
      </c>
      <c r="B44" s="3" t="s">
        <v>47</v>
      </c>
      <c r="C44" s="6" t="s">
        <v>6</v>
      </c>
      <c r="D44" s="16">
        <v>1100</v>
      </c>
      <c r="E44" s="8"/>
      <c r="F44" s="13">
        <f t="shared" ref="F44:F49" si="3">SUM(D44*E44)</f>
        <v>0</v>
      </c>
    </row>
    <row r="45" spans="1:6">
      <c r="A45" s="3">
        <v>2</v>
      </c>
      <c r="B45" s="3" t="s">
        <v>48</v>
      </c>
      <c r="C45" s="6" t="s">
        <v>49</v>
      </c>
      <c r="D45" s="16">
        <v>2000</v>
      </c>
      <c r="E45" s="8"/>
      <c r="F45" s="13">
        <f t="shared" si="3"/>
        <v>0</v>
      </c>
    </row>
    <row r="46" spans="1:6">
      <c r="A46" s="3">
        <v>3</v>
      </c>
      <c r="B46" s="3" t="s">
        <v>50</v>
      </c>
      <c r="C46" s="6" t="s">
        <v>49</v>
      </c>
      <c r="D46" s="16">
        <v>2300</v>
      </c>
      <c r="E46" s="8"/>
      <c r="F46" s="13">
        <f t="shared" si="3"/>
        <v>0</v>
      </c>
    </row>
    <row r="47" spans="1:6">
      <c r="A47" s="3">
        <v>4</v>
      </c>
      <c r="B47" s="3" t="s">
        <v>51</v>
      </c>
      <c r="C47" s="6" t="s">
        <v>49</v>
      </c>
      <c r="D47" s="16">
        <v>700</v>
      </c>
      <c r="E47" s="8"/>
      <c r="F47" s="13">
        <f t="shared" si="3"/>
        <v>0</v>
      </c>
    </row>
    <row r="48" spans="1:6">
      <c r="A48" s="3">
        <v>5</v>
      </c>
      <c r="B48" s="3" t="s">
        <v>52</v>
      </c>
      <c r="C48" s="6" t="s">
        <v>53</v>
      </c>
      <c r="D48" s="16">
        <v>700</v>
      </c>
      <c r="E48" s="8"/>
      <c r="F48" s="13">
        <f t="shared" si="3"/>
        <v>0</v>
      </c>
    </row>
    <row r="49" spans="1:6">
      <c r="A49" s="3">
        <v>6</v>
      </c>
      <c r="B49" s="3" t="s">
        <v>54</v>
      </c>
      <c r="C49" s="6" t="s">
        <v>53</v>
      </c>
      <c r="D49" s="16">
        <v>3300</v>
      </c>
      <c r="E49" s="8"/>
      <c r="F49" s="13">
        <f t="shared" si="3"/>
        <v>0</v>
      </c>
    </row>
    <row r="50" spans="1:6" ht="18">
      <c r="A50" s="22" t="s">
        <v>55</v>
      </c>
      <c r="B50" s="22"/>
      <c r="C50" s="22"/>
      <c r="D50" s="22"/>
      <c r="E50" s="10"/>
      <c r="F50" s="12"/>
    </row>
    <row r="51" spans="1:6">
      <c r="A51" s="3">
        <v>1</v>
      </c>
      <c r="B51" s="3" t="s">
        <v>56</v>
      </c>
      <c r="C51" s="6" t="s">
        <v>53</v>
      </c>
      <c r="D51" s="16">
        <v>1000</v>
      </c>
      <c r="E51" s="8"/>
      <c r="F51" s="13">
        <f t="shared" ref="F51:F58" si="4">SUM(D51*E51)</f>
        <v>0</v>
      </c>
    </row>
    <row r="52" spans="1:6">
      <c r="A52" s="3">
        <v>2</v>
      </c>
      <c r="B52" s="3" t="s">
        <v>57</v>
      </c>
      <c r="C52" s="6" t="s">
        <v>53</v>
      </c>
      <c r="D52" s="16">
        <v>1700</v>
      </c>
      <c r="E52" s="8"/>
      <c r="F52" s="13">
        <f t="shared" si="4"/>
        <v>0</v>
      </c>
    </row>
    <row r="53" spans="1:6">
      <c r="A53" s="3">
        <v>3</v>
      </c>
      <c r="B53" s="3" t="s">
        <v>58</v>
      </c>
      <c r="C53" s="6" t="s">
        <v>53</v>
      </c>
      <c r="D53" s="16">
        <v>400</v>
      </c>
      <c r="E53" s="8"/>
      <c r="F53" s="13">
        <f t="shared" si="4"/>
        <v>0</v>
      </c>
    </row>
    <row r="54" spans="1:6">
      <c r="A54" s="3">
        <v>4</v>
      </c>
      <c r="B54" s="3" t="s">
        <v>59</v>
      </c>
      <c r="C54" s="6" t="s">
        <v>22</v>
      </c>
      <c r="D54" s="16">
        <v>200</v>
      </c>
      <c r="E54" s="8"/>
      <c r="F54" s="13">
        <f t="shared" si="4"/>
        <v>0</v>
      </c>
    </row>
    <row r="55" spans="1:6">
      <c r="A55" s="3">
        <v>5</v>
      </c>
      <c r="B55" s="3" t="s">
        <v>60</v>
      </c>
      <c r="C55" s="6" t="s">
        <v>53</v>
      </c>
      <c r="D55" s="16">
        <v>2000</v>
      </c>
      <c r="E55" s="8"/>
      <c r="F55" s="13">
        <f t="shared" si="4"/>
        <v>0</v>
      </c>
    </row>
    <row r="56" spans="1:6">
      <c r="A56" s="3">
        <v>6</v>
      </c>
      <c r="B56" s="3" t="s">
        <v>61</v>
      </c>
      <c r="C56" s="6" t="s">
        <v>53</v>
      </c>
      <c r="D56" s="16">
        <v>2300</v>
      </c>
      <c r="E56" s="8"/>
      <c r="F56" s="13">
        <f t="shared" si="4"/>
        <v>0</v>
      </c>
    </row>
    <row r="57" spans="1:6">
      <c r="A57" s="3">
        <v>7</v>
      </c>
      <c r="B57" s="3" t="s">
        <v>62</v>
      </c>
      <c r="C57" s="6" t="s">
        <v>53</v>
      </c>
      <c r="D57" s="16">
        <v>500</v>
      </c>
      <c r="E57" s="8"/>
      <c r="F57" s="13">
        <f t="shared" si="4"/>
        <v>0</v>
      </c>
    </row>
    <row r="58" spans="1:6">
      <c r="A58" s="3">
        <v>8</v>
      </c>
      <c r="B58" s="3" t="s">
        <v>63</v>
      </c>
      <c r="C58" s="6" t="s">
        <v>22</v>
      </c>
      <c r="D58" s="16">
        <v>120</v>
      </c>
      <c r="E58" s="8"/>
      <c r="F58" s="13">
        <f t="shared" si="4"/>
        <v>0</v>
      </c>
    </row>
    <row r="59" spans="1:6" ht="18">
      <c r="A59" s="22" t="s">
        <v>64</v>
      </c>
      <c r="B59" s="22"/>
      <c r="C59" s="22"/>
      <c r="D59" s="22"/>
      <c r="E59" s="10"/>
      <c r="F59" s="12"/>
    </row>
    <row r="60" spans="1:6">
      <c r="A60" s="3">
        <v>1</v>
      </c>
      <c r="B60" s="3" t="s">
        <v>65</v>
      </c>
      <c r="C60" s="6" t="s">
        <v>6</v>
      </c>
      <c r="D60" s="16">
        <v>520</v>
      </c>
      <c r="E60" s="8"/>
      <c r="F60" s="13">
        <f>SUM(D60*E60)</f>
        <v>0</v>
      </c>
    </row>
    <row r="61" spans="1:6">
      <c r="A61" s="3">
        <v>2</v>
      </c>
      <c r="B61" s="3" t="s">
        <v>31</v>
      </c>
      <c r="C61" s="6" t="s">
        <v>6</v>
      </c>
      <c r="D61" s="16">
        <v>50</v>
      </c>
      <c r="E61" s="8"/>
      <c r="F61" s="13">
        <f>SUM(D61*E61)</f>
        <v>0</v>
      </c>
    </row>
    <row r="62" spans="1:6">
      <c r="A62" s="3">
        <v>3</v>
      </c>
      <c r="B62" s="3" t="s">
        <v>32</v>
      </c>
      <c r="C62" s="6" t="s">
        <v>6</v>
      </c>
      <c r="D62" s="16">
        <v>220</v>
      </c>
      <c r="E62" s="8"/>
      <c r="F62" s="13"/>
    </row>
    <row r="63" spans="1:6">
      <c r="A63" s="3">
        <v>4</v>
      </c>
      <c r="B63" s="3" t="s">
        <v>33</v>
      </c>
      <c r="C63" s="6" t="s">
        <v>6</v>
      </c>
      <c r="D63" s="16">
        <v>310</v>
      </c>
      <c r="E63" s="8"/>
      <c r="F63" s="13"/>
    </row>
    <row r="64" spans="1:6">
      <c r="A64" s="3">
        <v>5</v>
      </c>
      <c r="B64" s="3" t="s">
        <v>34</v>
      </c>
      <c r="C64" s="6" t="s">
        <v>6</v>
      </c>
      <c r="D64" s="16">
        <v>160</v>
      </c>
      <c r="E64" s="8"/>
      <c r="F64" s="13"/>
    </row>
    <row r="65" spans="1:6">
      <c r="A65" s="3">
        <v>6</v>
      </c>
      <c r="B65" s="3" t="s">
        <v>66</v>
      </c>
      <c r="C65" s="6" t="s">
        <v>6</v>
      </c>
      <c r="D65" s="16">
        <v>480</v>
      </c>
      <c r="E65" s="8"/>
      <c r="F65" s="13"/>
    </row>
    <row r="66" spans="1:6" ht="18" customHeight="1">
      <c r="A66" s="3">
        <v>7</v>
      </c>
      <c r="B66" s="3" t="s">
        <v>67</v>
      </c>
      <c r="C66" s="6" t="s">
        <v>6</v>
      </c>
      <c r="D66" s="16">
        <v>700</v>
      </c>
      <c r="E66" s="8"/>
      <c r="F66" s="13"/>
    </row>
    <row r="67" spans="1:6" ht="16.5" customHeight="1">
      <c r="A67" s="3">
        <v>8</v>
      </c>
      <c r="B67" s="3" t="s">
        <v>68</v>
      </c>
      <c r="C67" s="6" t="s">
        <v>6</v>
      </c>
      <c r="D67" s="16">
        <v>1300</v>
      </c>
      <c r="E67" s="8"/>
      <c r="F67" s="13"/>
    </row>
    <row r="68" spans="1:6">
      <c r="A68" s="3">
        <v>9</v>
      </c>
      <c r="B68" s="3" t="s">
        <v>39</v>
      </c>
      <c r="C68" s="6" t="s">
        <v>6</v>
      </c>
      <c r="D68" s="16">
        <v>90</v>
      </c>
      <c r="E68" s="8"/>
      <c r="F68" s="13"/>
    </row>
    <row r="69" spans="1:6">
      <c r="A69" s="3">
        <v>10</v>
      </c>
      <c r="B69" s="3" t="s">
        <v>40</v>
      </c>
      <c r="C69" s="6" t="s">
        <v>6</v>
      </c>
      <c r="D69" s="16">
        <v>460</v>
      </c>
      <c r="E69" s="8"/>
      <c r="F69" s="13"/>
    </row>
    <row r="70" spans="1:6">
      <c r="A70" s="3">
        <v>11</v>
      </c>
      <c r="B70" s="3" t="s">
        <v>42</v>
      </c>
      <c r="C70" s="6" t="s">
        <v>6</v>
      </c>
      <c r="D70" s="16">
        <v>70</v>
      </c>
      <c r="E70" s="8"/>
      <c r="F70" s="13"/>
    </row>
    <row r="71" spans="1:6">
      <c r="A71" s="3">
        <v>12</v>
      </c>
      <c r="B71" s="3" t="s">
        <v>69</v>
      </c>
      <c r="C71" s="6" t="s">
        <v>6</v>
      </c>
      <c r="D71" s="16">
        <v>400</v>
      </c>
      <c r="E71" s="8"/>
      <c r="F71" s="13"/>
    </row>
    <row r="72" spans="1:6" ht="18">
      <c r="A72" s="22" t="s">
        <v>70</v>
      </c>
      <c r="B72" s="22"/>
      <c r="C72" s="22"/>
      <c r="D72" s="22"/>
      <c r="E72" s="10"/>
      <c r="F72" s="12"/>
    </row>
    <row r="73" spans="1:6">
      <c r="A73" s="3">
        <v>1</v>
      </c>
      <c r="B73" s="3" t="s">
        <v>71</v>
      </c>
      <c r="C73" s="6" t="s">
        <v>53</v>
      </c>
      <c r="D73" s="16">
        <v>670</v>
      </c>
      <c r="E73" s="8"/>
      <c r="F73" s="13"/>
    </row>
    <row r="74" spans="1:6">
      <c r="A74" s="3">
        <v>2</v>
      </c>
      <c r="B74" s="3" t="s">
        <v>72</v>
      </c>
      <c r="C74" s="6" t="s">
        <v>53</v>
      </c>
      <c r="D74" s="16">
        <v>1200</v>
      </c>
      <c r="E74" s="8"/>
      <c r="F74" s="13"/>
    </row>
    <row r="75" spans="1:6">
      <c r="A75" s="3">
        <v>3</v>
      </c>
      <c r="B75" s="3" t="s">
        <v>73</v>
      </c>
      <c r="C75" s="6" t="s">
        <v>53</v>
      </c>
      <c r="D75" s="16">
        <v>1600</v>
      </c>
      <c r="E75" s="8"/>
      <c r="F75" s="13"/>
    </row>
    <row r="76" spans="1:6">
      <c r="A76" s="3">
        <v>4</v>
      </c>
      <c r="B76" s="3" t="s">
        <v>74</v>
      </c>
      <c r="C76" s="6" t="s">
        <v>53</v>
      </c>
      <c r="D76" s="16">
        <v>1800</v>
      </c>
      <c r="E76" s="8"/>
      <c r="F76" s="13"/>
    </row>
    <row r="77" spans="1:6">
      <c r="A77" s="3">
        <v>5</v>
      </c>
      <c r="B77" s="3" t="s">
        <v>75</v>
      </c>
      <c r="C77" s="6" t="s">
        <v>53</v>
      </c>
      <c r="D77" s="16">
        <v>1800</v>
      </c>
      <c r="E77" s="8"/>
      <c r="F77" s="13"/>
    </row>
    <row r="78" spans="1:6">
      <c r="A78" s="3">
        <v>6</v>
      </c>
      <c r="B78" s="3" t="s">
        <v>76</v>
      </c>
      <c r="C78" s="6" t="s">
        <v>53</v>
      </c>
      <c r="D78" s="16">
        <v>2000</v>
      </c>
      <c r="E78" s="8"/>
      <c r="F78" s="13"/>
    </row>
    <row r="79" spans="1:6">
      <c r="A79" s="3">
        <v>7</v>
      </c>
      <c r="B79" s="3" t="s">
        <v>77</v>
      </c>
      <c r="C79" s="6" t="s">
        <v>53</v>
      </c>
      <c r="D79" s="16">
        <v>3300</v>
      </c>
      <c r="E79" s="8"/>
      <c r="F79" s="13"/>
    </row>
    <row r="80" spans="1:6">
      <c r="A80" s="3">
        <v>8</v>
      </c>
      <c r="B80" s="3" t="s">
        <v>78</v>
      </c>
      <c r="C80" s="6" t="s">
        <v>53</v>
      </c>
      <c r="D80" s="16">
        <v>2800</v>
      </c>
      <c r="E80" s="8"/>
      <c r="F80" s="13"/>
    </row>
    <row r="81" spans="1:6">
      <c r="A81" s="3">
        <v>9</v>
      </c>
      <c r="B81" s="3" t="s">
        <v>79</v>
      </c>
      <c r="C81" s="6" t="s">
        <v>53</v>
      </c>
      <c r="D81" s="16">
        <v>3000</v>
      </c>
      <c r="E81" s="8"/>
      <c r="F81" s="13"/>
    </row>
    <row r="82" spans="1:6">
      <c r="A82" s="3">
        <v>10</v>
      </c>
      <c r="B82" s="3" t="s">
        <v>80</v>
      </c>
      <c r="C82" s="6" t="s">
        <v>53</v>
      </c>
      <c r="D82" s="16">
        <v>4500</v>
      </c>
      <c r="E82" s="8"/>
      <c r="F82" s="13"/>
    </row>
    <row r="83" spans="1:6">
      <c r="A83" s="3">
        <v>11</v>
      </c>
      <c r="B83" s="3" t="s">
        <v>81</v>
      </c>
      <c r="C83" s="6" t="s">
        <v>53</v>
      </c>
      <c r="D83" s="16">
        <v>1500</v>
      </c>
      <c r="E83" s="8"/>
      <c r="F83" s="13"/>
    </row>
    <row r="84" spans="1:6">
      <c r="A84" s="3">
        <v>12</v>
      </c>
      <c r="B84" s="3" t="s">
        <v>82</v>
      </c>
      <c r="C84" s="6" t="s">
        <v>53</v>
      </c>
      <c r="D84" s="16">
        <v>1200</v>
      </c>
      <c r="E84" s="8"/>
      <c r="F84" s="13"/>
    </row>
    <row r="85" spans="1:6" ht="15.75" customHeight="1">
      <c r="A85" s="4">
        <v>13</v>
      </c>
      <c r="B85" s="4" t="s">
        <v>83</v>
      </c>
      <c r="C85" s="6" t="s">
        <v>53</v>
      </c>
      <c r="D85" s="16">
        <v>5000</v>
      </c>
      <c r="E85" s="8"/>
      <c r="F85" s="13"/>
    </row>
    <row r="86" spans="1:6">
      <c r="A86" s="3">
        <v>14</v>
      </c>
      <c r="B86" s="3" t="s">
        <v>84</v>
      </c>
      <c r="C86" s="6" t="s">
        <v>53</v>
      </c>
      <c r="D86" s="16">
        <v>1800</v>
      </c>
      <c r="E86" s="8"/>
      <c r="F86" s="13"/>
    </row>
    <row r="87" spans="1:6">
      <c r="A87" s="3">
        <v>15</v>
      </c>
      <c r="B87" s="3" t="s">
        <v>85</v>
      </c>
      <c r="C87" s="6" t="s">
        <v>53</v>
      </c>
      <c r="D87" s="16">
        <v>180</v>
      </c>
      <c r="E87" s="8"/>
      <c r="F87" s="13"/>
    </row>
    <row r="88" spans="1:6">
      <c r="A88" s="3">
        <v>16</v>
      </c>
      <c r="B88" s="3" t="s">
        <v>86</v>
      </c>
      <c r="C88" s="6" t="s">
        <v>53</v>
      </c>
      <c r="D88" s="16">
        <v>420</v>
      </c>
      <c r="E88" s="8"/>
      <c r="F88" s="13"/>
    </row>
    <row r="89" spans="1:6">
      <c r="A89" s="3">
        <v>17</v>
      </c>
      <c r="B89" s="3" t="s">
        <v>87</v>
      </c>
      <c r="C89" s="6" t="s">
        <v>53</v>
      </c>
      <c r="D89" s="16">
        <v>390</v>
      </c>
      <c r="E89" s="8"/>
      <c r="F89" s="13"/>
    </row>
    <row r="90" spans="1:6">
      <c r="A90" s="3">
        <v>18</v>
      </c>
      <c r="B90" s="3" t="s">
        <v>88</v>
      </c>
      <c r="C90" s="6" t="s">
        <v>53</v>
      </c>
      <c r="D90" s="16">
        <v>1200</v>
      </c>
      <c r="E90" s="8"/>
      <c r="F90" s="13"/>
    </row>
    <row r="91" spans="1:6">
      <c r="A91" s="3">
        <v>19</v>
      </c>
      <c r="B91" s="3" t="s">
        <v>89</v>
      </c>
      <c r="C91" s="6" t="s">
        <v>53</v>
      </c>
      <c r="D91" s="16">
        <v>1000</v>
      </c>
      <c r="E91" s="8"/>
      <c r="F91" s="13"/>
    </row>
    <row r="92" spans="1:6">
      <c r="A92" s="3">
        <v>20</v>
      </c>
      <c r="B92" s="3" t="s">
        <v>90</v>
      </c>
      <c r="C92" s="6" t="s">
        <v>53</v>
      </c>
      <c r="D92" s="16">
        <v>1600</v>
      </c>
      <c r="E92" s="8"/>
      <c r="F92" s="13"/>
    </row>
    <row r="93" spans="1:6">
      <c r="A93" s="3">
        <v>21</v>
      </c>
      <c r="B93" s="3" t="s">
        <v>91</v>
      </c>
      <c r="C93" s="6" t="s">
        <v>22</v>
      </c>
      <c r="D93" s="16">
        <v>450</v>
      </c>
      <c r="E93" s="8"/>
      <c r="F93" s="13"/>
    </row>
    <row r="94" spans="1:6">
      <c r="A94" s="3">
        <v>22</v>
      </c>
      <c r="B94" s="3" t="s">
        <v>92</v>
      </c>
      <c r="C94" s="6" t="s">
        <v>22</v>
      </c>
      <c r="D94" s="16">
        <v>290</v>
      </c>
      <c r="E94" s="8"/>
      <c r="F94" s="13"/>
    </row>
    <row r="95" spans="1:6">
      <c r="A95" s="3">
        <v>23</v>
      </c>
      <c r="B95" s="3" t="s">
        <v>93</v>
      </c>
      <c r="C95" s="6" t="s">
        <v>53</v>
      </c>
      <c r="D95" s="16">
        <v>1700</v>
      </c>
      <c r="E95" s="8"/>
      <c r="F95" s="13"/>
    </row>
    <row r="96" spans="1:6">
      <c r="A96" s="3">
        <v>24</v>
      </c>
      <c r="B96" s="3" t="s">
        <v>94</v>
      </c>
      <c r="C96" s="6" t="s">
        <v>53</v>
      </c>
      <c r="D96" s="16">
        <v>1100</v>
      </c>
      <c r="E96" s="8"/>
      <c r="F96" s="13"/>
    </row>
    <row r="97" spans="1:6">
      <c r="A97" s="3">
        <v>25</v>
      </c>
      <c r="B97" s="3" t="s">
        <v>95</v>
      </c>
      <c r="C97" s="6" t="s">
        <v>22</v>
      </c>
      <c r="D97" s="16">
        <v>370</v>
      </c>
      <c r="E97" s="8"/>
      <c r="F97" s="13"/>
    </row>
    <row r="98" spans="1:6">
      <c r="A98" s="3">
        <v>26</v>
      </c>
      <c r="B98" s="3" t="s">
        <v>96</v>
      </c>
      <c r="C98" s="6" t="s">
        <v>53</v>
      </c>
      <c r="D98" s="16">
        <v>80</v>
      </c>
      <c r="E98" s="8"/>
      <c r="F98" s="13"/>
    </row>
    <row r="99" spans="1:6">
      <c r="A99" s="3">
        <v>27</v>
      </c>
      <c r="B99" s="3" t="s">
        <v>97</v>
      </c>
      <c r="C99" s="6" t="s">
        <v>53</v>
      </c>
      <c r="D99" s="16">
        <v>100</v>
      </c>
      <c r="E99" s="8"/>
      <c r="F99" s="13"/>
    </row>
    <row r="100" spans="1:6">
      <c r="A100" s="3">
        <v>28</v>
      </c>
      <c r="B100" s="3" t="s">
        <v>98</v>
      </c>
      <c r="C100" s="6" t="s">
        <v>53</v>
      </c>
      <c r="D100" s="16">
        <v>550</v>
      </c>
      <c r="E100" s="8"/>
      <c r="F100" s="13"/>
    </row>
    <row r="101" spans="1:6">
      <c r="A101" s="3">
        <v>29</v>
      </c>
      <c r="B101" s="3" t="s">
        <v>99</v>
      </c>
      <c r="C101" s="6" t="s">
        <v>53</v>
      </c>
      <c r="D101" s="16">
        <v>1000</v>
      </c>
      <c r="E101" s="8"/>
      <c r="F101" s="13"/>
    </row>
    <row r="102" spans="1:6">
      <c r="A102" s="3">
        <v>30</v>
      </c>
      <c r="B102" s="3" t="s">
        <v>100</v>
      </c>
      <c r="C102" s="6" t="s">
        <v>53</v>
      </c>
      <c r="D102" s="16">
        <v>500</v>
      </c>
      <c r="E102" s="8"/>
      <c r="F102" s="13"/>
    </row>
    <row r="103" spans="1:6" ht="18">
      <c r="A103" s="22" t="s">
        <v>101</v>
      </c>
      <c r="B103" s="22"/>
      <c r="C103" s="22"/>
      <c r="D103" s="22"/>
      <c r="E103" s="10"/>
      <c r="F103" s="12"/>
    </row>
    <row r="104" spans="1:6">
      <c r="A104" s="3">
        <v>1</v>
      </c>
      <c r="B104" s="3" t="s">
        <v>102</v>
      </c>
      <c r="C104" s="6" t="s">
        <v>53</v>
      </c>
      <c r="D104" s="16">
        <v>1500</v>
      </c>
      <c r="E104" s="8"/>
      <c r="F104" s="13"/>
    </row>
    <row r="105" spans="1:6">
      <c r="A105" s="3">
        <v>2</v>
      </c>
      <c r="B105" s="3" t="s">
        <v>103</v>
      </c>
      <c r="C105" s="6" t="s">
        <v>53</v>
      </c>
      <c r="D105" s="16">
        <v>250</v>
      </c>
      <c r="E105" s="8"/>
      <c r="F105" s="13"/>
    </row>
    <row r="106" spans="1:6" ht="17.25" customHeight="1">
      <c r="A106" s="3">
        <v>3</v>
      </c>
      <c r="B106" s="3" t="s">
        <v>104</v>
      </c>
      <c r="C106" s="6" t="s">
        <v>53</v>
      </c>
      <c r="D106" s="16">
        <v>250</v>
      </c>
      <c r="E106" s="8"/>
      <c r="F106" s="13"/>
    </row>
    <row r="107" spans="1:6">
      <c r="A107" s="3">
        <v>4</v>
      </c>
      <c r="B107" s="3" t="s">
        <v>105</v>
      </c>
      <c r="C107" s="6" t="s">
        <v>53</v>
      </c>
      <c r="D107" s="16">
        <v>350</v>
      </c>
      <c r="E107" s="8"/>
      <c r="F107" s="13"/>
    </row>
    <row r="108" spans="1:6" ht="15.75" customHeight="1">
      <c r="A108" s="3">
        <v>5</v>
      </c>
      <c r="B108" s="3" t="s">
        <v>106</v>
      </c>
      <c r="C108" s="6" t="s">
        <v>53</v>
      </c>
      <c r="D108" s="16">
        <v>170</v>
      </c>
      <c r="E108" s="8"/>
      <c r="F108" s="13"/>
    </row>
    <row r="109" spans="1:6">
      <c r="A109" s="3">
        <v>6</v>
      </c>
      <c r="B109" s="3" t="s">
        <v>107</v>
      </c>
      <c r="C109" s="6" t="s">
        <v>22</v>
      </c>
      <c r="D109" s="16">
        <v>270</v>
      </c>
      <c r="E109" s="8"/>
      <c r="F109" s="13">
        <f>SUM(D109*E109)</f>
        <v>0</v>
      </c>
    </row>
    <row r="110" spans="1:6" ht="17.25" customHeight="1">
      <c r="A110" s="3">
        <v>7</v>
      </c>
      <c r="B110" s="3" t="s">
        <v>108</v>
      </c>
      <c r="C110" s="6" t="s">
        <v>22</v>
      </c>
      <c r="D110" s="16">
        <v>220</v>
      </c>
      <c r="E110" s="8"/>
      <c r="F110" s="13"/>
    </row>
    <row r="111" spans="1:6">
      <c r="A111" s="3">
        <v>8</v>
      </c>
      <c r="B111" s="3" t="s">
        <v>109</v>
      </c>
      <c r="C111" s="6" t="s">
        <v>22</v>
      </c>
      <c r="D111" s="16">
        <v>50</v>
      </c>
      <c r="E111" s="8"/>
      <c r="F111" s="13"/>
    </row>
    <row r="112" spans="1:6">
      <c r="A112" s="3">
        <v>9</v>
      </c>
      <c r="B112" s="3" t="s">
        <v>110</v>
      </c>
      <c r="C112" s="6" t="s">
        <v>22</v>
      </c>
      <c r="D112" s="16">
        <v>80</v>
      </c>
      <c r="E112" s="8"/>
      <c r="F112" s="13"/>
    </row>
    <row r="113" spans="1:6">
      <c r="A113" s="3">
        <v>10</v>
      </c>
      <c r="B113" s="3" t="s">
        <v>111</v>
      </c>
      <c r="C113" s="6" t="s">
        <v>53</v>
      </c>
      <c r="D113" s="16">
        <v>200</v>
      </c>
      <c r="E113" s="8"/>
      <c r="F113" s="13">
        <f>SUM(D113*E113)</f>
        <v>0</v>
      </c>
    </row>
    <row r="114" spans="1:6">
      <c r="A114" s="3">
        <v>11</v>
      </c>
      <c r="B114" s="3" t="s">
        <v>112</v>
      </c>
      <c r="C114" s="6" t="s">
        <v>53</v>
      </c>
      <c r="D114" s="16">
        <v>200</v>
      </c>
      <c r="E114" s="8"/>
      <c r="F114" s="13"/>
    </row>
    <row r="115" spans="1:6">
      <c r="A115" s="3">
        <v>12</v>
      </c>
      <c r="B115" s="3" t="s">
        <v>113</v>
      </c>
      <c r="C115" s="6" t="s">
        <v>53</v>
      </c>
      <c r="D115" s="16">
        <v>850</v>
      </c>
      <c r="E115" s="8"/>
      <c r="F115" s="13"/>
    </row>
    <row r="116" spans="1:6">
      <c r="A116" s="3">
        <v>13</v>
      </c>
      <c r="B116" s="3" t="s">
        <v>114</v>
      </c>
      <c r="C116" s="6" t="s">
        <v>53</v>
      </c>
      <c r="D116" s="16">
        <v>700</v>
      </c>
      <c r="E116" s="8"/>
      <c r="F116" s="13"/>
    </row>
    <row r="117" spans="1:6">
      <c r="A117" s="3">
        <v>14</v>
      </c>
      <c r="B117" s="3" t="s">
        <v>115</v>
      </c>
      <c r="C117" s="6" t="s">
        <v>53</v>
      </c>
      <c r="D117" s="16">
        <v>2500</v>
      </c>
      <c r="E117" s="8"/>
      <c r="F117" s="13"/>
    </row>
    <row r="118" spans="1:6">
      <c r="A118" s="3">
        <v>15</v>
      </c>
      <c r="B118" s="3" t="s">
        <v>116</v>
      </c>
      <c r="C118" s="6" t="s">
        <v>53</v>
      </c>
      <c r="D118" s="16">
        <v>400</v>
      </c>
      <c r="E118" s="8"/>
      <c r="F118" s="13"/>
    </row>
    <row r="119" spans="1:6">
      <c r="A119" s="3">
        <v>16</v>
      </c>
      <c r="B119" s="3" t="s">
        <v>117</v>
      </c>
      <c r="C119" s="6" t="s">
        <v>53</v>
      </c>
      <c r="D119" s="16">
        <v>250</v>
      </c>
      <c r="E119" s="8"/>
      <c r="F119" s="13"/>
    </row>
    <row r="120" spans="1:6">
      <c r="A120" s="3">
        <v>17</v>
      </c>
      <c r="B120" s="3" t="s">
        <v>118</v>
      </c>
      <c r="C120" s="6" t="s">
        <v>53</v>
      </c>
      <c r="D120" s="16">
        <v>250</v>
      </c>
      <c r="E120" s="8"/>
      <c r="F120" s="13"/>
    </row>
    <row r="121" spans="1:6">
      <c r="A121" s="3">
        <v>18</v>
      </c>
      <c r="B121" s="3" t="s">
        <v>119</v>
      </c>
      <c r="C121" s="6" t="s">
        <v>6</v>
      </c>
      <c r="D121" s="16">
        <v>800</v>
      </c>
      <c r="E121" s="8"/>
      <c r="F121" s="13"/>
    </row>
    <row r="122" spans="1:6">
      <c r="A122" s="3">
        <v>19</v>
      </c>
      <c r="B122" s="3" t="s">
        <v>120</v>
      </c>
      <c r="C122" s="6" t="s">
        <v>22</v>
      </c>
      <c r="D122" s="16">
        <v>50</v>
      </c>
      <c r="E122" s="8"/>
      <c r="F122" s="13"/>
    </row>
    <row r="123" spans="1:6">
      <c r="A123" s="3">
        <v>20</v>
      </c>
      <c r="B123" s="3" t="s">
        <v>121</v>
      </c>
      <c r="C123" s="6" t="s">
        <v>53</v>
      </c>
      <c r="D123" s="16">
        <v>50</v>
      </c>
      <c r="E123" s="8"/>
      <c r="F123" s="13"/>
    </row>
    <row r="124" spans="1:6">
      <c r="A124" s="3">
        <v>21</v>
      </c>
      <c r="B124" s="3" t="s">
        <v>122</v>
      </c>
      <c r="C124" s="6" t="s">
        <v>53</v>
      </c>
      <c r="D124" s="16">
        <v>80</v>
      </c>
      <c r="E124" s="8"/>
      <c r="F124" s="13"/>
    </row>
    <row r="125" spans="1:6" ht="18">
      <c r="A125" s="22" t="s">
        <v>123</v>
      </c>
      <c r="B125" s="22"/>
      <c r="C125" s="22"/>
      <c r="D125" s="22"/>
      <c r="E125" s="10"/>
      <c r="F125" s="12"/>
    </row>
    <row r="126" spans="1:6">
      <c r="A126" s="3">
        <v>1</v>
      </c>
      <c r="B126" s="3" t="s">
        <v>124</v>
      </c>
      <c r="C126" s="6" t="s">
        <v>125</v>
      </c>
      <c r="D126" s="16">
        <v>2000</v>
      </c>
      <c r="E126" s="8"/>
      <c r="F126" s="13">
        <f>SUM(D126*E126)</f>
        <v>0</v>
      </c>
    </row>
    <row r="127" spans="1:6">
      <c r="A127" s="3">
        <v>2</v>
      </c>
      <c r="B127" s="3" t="s">
        <v>126</v>
      </c>
      <c r="C127" s="6" t="s">
        <v>125</v>
      </c>
      <c r="D127" s="16">
        <v>2000</v>
      </c>
      <c r="E127" s="8"/>
      <c r="F127" s="13">
        <f>SUM(D127*E127)</f>
        <v>0</v>
      </c>
    </row>
    <row r="128" spans="1:6">
      <c r="A128" s="1"/>
      <c r="E128" s="10"/>
      <c r="F128" s="19">
        <f>SUM(F4:F127)</f>
        <v>0</v>
      </c>
    </row>
    <row r="129" spans="5:6">
      <c r="E129" s="20" t="s">
        <v>131</v>
      </c>
      <c r="F129" s="21">
        <v>3</v>
      </c>
    </row>
    <row r="130" spans="5:6" ht="15.75" thickBot="1">
      <c r="E130" s="17" t="s">
        <v>130</v>
      </c>
      <c r="F130" s="18">
        <f>SUM(F128/F129)</f>
        <v>0</v>
      </c>
    </row>
    <row r="131" spans="5:6" ht="15.75" thickTop="1"/>
  </sheetData>
  <mergeCells count="9">
    <mergeCell ref="A72:D72"/>
    <mergeCell ref="A103:D103"/>
    <mergeCell ref="A125:D125"/>
    <mergeCell ref="A1:F1"/>
    <mergeCell ref="A3:D3"/>
    <mergeCell ref="A25:D25"/>
    <mergeCell ref="A43:D43"/>
    <mergeCell ref="A50:D50"/>
    <mergeCell ref="A59:D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Рсценки на отделочные работы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2012-02-13T13:20:50Z</dcterms:created>
  <dcterms:modified xsi:type="dcterms:W3CDTF">2012-02-19T08:10:38Z</dcterms:modified>
</cp:coreProperties>
</file>