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85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<sst xmlns="http://schemas.openxmlformats.org/spreadsheetml/2006/main" count="82" uniqueCount="50">
  <si>
    <t>BIT-PE (кирпич, ячеистый бетон, пустотелые мат-лы)</t>
  </si>
  <si>
    <t>BIT-STICK (эконом – для строительно-монтажных работ)</t>
  </si>
  <si>
    <t>BIT-EА (бетон, железобетон, природный камень)</t>
  </si>
  <si>
    <t>BIT-EASF (бетон, железобетон, высокие нагрузки)</t>
  </si>
  <si>
    <t>BIT-VESF (ответственные крепления – универсальный)</t>
  </si>
  <si>
    <t>BIT-ЕХ (арматура, закладные, фундаментные болты)</t>
  </si>
  <si>
    <t>BIT-NORD (для низких температур)</t>
  </si>
  <si>
    <t xml:space="preserve">BIT-PE (пустотелый кирпич, поризованная керамика) </t>
  </si>
  <si>
    <t>BIT-PESF (газобетон, пенобетон, газосиликат, бетон)</t>
  </si>
  <si>
    <t>400 мл</t>
  </si>
  <si>
    <t>600 мл</t>
  </si>
  <si>
    <t>300 мл</t>
  </si>
  <si>
    <t>базова цена в евро</t>
  </si>
  <si>
    <t>базовая цена в руб.</t>
  </si>
  <si>
    <t>цена в руб. от 1 упак.</t>
  </si>
  <si>
    <t>цена в руб. от 3х упак.</t>
  </si>
  <si>
    <t>курс евро по ЦБ</t>
  </si>
  <si>
    <t>упаковка</t>
  </si>
  <si>
    <t>Химические анкеры BIT (картриджи)</t>
  </si>
  <si>
    <t>Наименование</t>
  </si>
  <si>
    <t>Технологическое оборудование BIT</t>
  </si>
  <si>
    <t>Пистолет для выпрессовывания картриджей BIT-AG300</t>
  </si>
  <si>
    <t>Пистолет для выпрессовывания картриджей BIT-AG400</t>
  </si>
  <si>
    <t>Пистолет для выпрессовывания картриджей BIT-AG400-EX</t>
  </si>
  <si>
    <t>Пистолет для выпрессовывания картриджей BIT-AG600-EX</t>
  </si>
  <si>
    <t>Пистолет для выпрессовывания картриджей BIT-BG400 (акк.)</t>
  </si>
  <si>
    <t>Пистолет для выпрессовывания картриджей BIT-PG400 (пн.)</t>
  </si>
  <si>
    <t>Пистолет для выпрессовывания картриджей BIT-PG400-EX</t>
  </si>
  <si>
    <t>Пистолет для выпрессовывания картриджей BIT-PG600-EX</t>
  </si>
  <si>
    <t>Металлическая щетка BIT-SB 10/80/300 (Ø   8-12 мм)</t>
  </si>
  <si>
    <t>Металлическая щетка BIT-SB 13/80/300 (Ø 12-14 мм)</t>
  </si>
  <si>
    <t>Металлическая щетка BIT-SB 18/80/300 (Ø 16-20 мм)</t>
  </si>
  <si>
    <t>Металлическая щетка BIT-SB 28/80/300 (Ø 20-30 мм)</t>
  </si>
  <si>
    <t>Насос для продувки отверстий BIT-PP 240 мм</t>
  </si>
  <si>
    <t>Насос для продувки отверстий BIT-PP 330 мм</t>
  </si>
  <si>
    <t>1 шт.</t>
  </si>
  <si>
    <t>Сетчатые гильзы BIT</t>
  </si>
  <si>
    <t>Пластиковая сетчатая гильза BIT-NS 12x50   (M6-M8)</t>
  </si>
  <si>
    <t>Пластиковая сетчатая гильза BIT-NS 12x80   (M6-М8)</t>
  </si>
  <si>
    <t>Пластиковая сетчатая гильза BIT-NS 15x85   (M10-М12)</t>
  </si>
  <si>
    <t>Пластиковая сетчатая гильза BIT-NS 15x135 (M10-М12)</t>
  </si>
  <si>
    <t>Пластиковая сетчатая гильза BIT-NS 20x85   (M14-M16)</t>
  </si>
  <si>
    <t>Металлическая сетчатая гильза BIT-MS 12x1000 (М6-М8)</t>
  </si>
  <si>
    <t>Металлическая сетчатая гильза BIT-MS 16x1000 (M10-М12)</t>
  </si>
  <si>
    <t>Металлическая сетчатая гильза BIT-MS 22x1000 (M14-М16)</t>
  </si>
  <si>
    <t>Металлическая сетчатая гильза BIT-MS 26x1000 (M16-М20)</t>
  </si>
  <si>
    <t>Курс евро считается по курсу ЦБ</t>
  </si>
  <si>
    <t xml:space="preserve">Вся продукция сертифицирована и соответствует санитарно-эпидемиологическим нормам и правилам РФ. </t>
  </si>
  <si>
    <t>Техническое свидетельство Минрегионразвития РФ №3440-11 (РОССТРОЙ)</t>
  </si>
  <si>
    <t>ООО "Маркет" , г. Новосибирск, 
(383)-362-01-99, 362-01-36, 291-47-82, ул. Петухова, 35, оф. 34,  
www.mm54.ru, mm54@ngs.ru
12.01.2015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</si>
</sst>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38" fillId="0" borderId="10" xfId="0" applyFont="1" applyFill="1" applyBorder="1" applyAlignment="1">
      <alignment wrapText="1"/>
    </xf>
    <xf numFmtId="1" fontId="38" fillId="0" borderId="10" xfId="0" applyNumberFormat="1" applyFont="1" applyBorder="1" applyAlignment="1">
      <alignment/>
    </xf>
    <xf numFmtId="0" fontId="38" fillId="0" borderId="11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right"/>
    </xf>
    <xf numFmtId="0" fontId="38" fillId="0" borderId="12" xfId="0" applyFont="1" applyBorder="1" applyAlignment="1">
      <alignment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3" xfId="0" applyFont="1" applyBorder="1" applyAlignment="1">
      <alignment vertical="center" wrapText="1"/>
    </xf>
    <xf numFmtId="0" fontId="38" fillId="0" borderId="0" xfId="0" applyFont="1" applyAlignment="1">
      <alignment horizontal="right"/>
    </xf>
    <xf numFmtId="0" fontId="39" fillId="0" borderId="13" xfId="0" applyFont="1" applyBorder="1" applyAlignment="1">
      <alignment horizontal="right" vertical="center" wrapText="1"/>
    </xf>
    <xf numFmtId="1" fontId="38" fillId="0" borderId="10" xfId="0" applyNumberFormat="1" applyFont="1" applyBorder="1" applyAlignment="1">
      <alignment horizontal="right"/>
    </xf>
    <xf numFmtId="0" fontId="39" fillId="33" borderId="15" xfId="0" applyFont="1" applyFill="1" applyBorder="1" applyAlignment="1">
      <alignment horizontal="left" vertical="center"/>
    </xf>
    <xf numFmtId="0" fontId="39" fillId="33" borderId="16" xfId="0" applyFont="1" applyFill="1" applyBorder="1" applyAlignment="1">
      <alignment horizontal="left" vertical="center"/>
    </xf>
    <xf numFmtId="0" fontId="39" fillId="33" borderId="17" xfId="0" applyFont="1" applyFill="1" applyBorder="1" applyAlignment="1">
      <alignment horizontal="left" vertical="center"/>
    </xf>
    <xf numFmtId="1" fontId="38" fillId="0" borderId="10" xfId="0" applyNumberFormat="1" applyFont="1" applyFill="1" applyBorder="1" applyAlignment="1">
      <alignment horizontal="right"/>
    </xf>
    <xf numFmtId="1" fontId="38" fillId="0" borderId="10" xfId="0" applyNumberFormat="1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right"/>
    </xf>
    <xf numFmtId="0" fontId="38" fillId="0" borderId="18" xfId="0" applyFont="1" applyFill="1" applyBorder="1" applyAlignment="1">
      <alignment wrapText="1"/>
    </xf>
    <xf numFmtId="0" fontId="38" fillId="0" borderId="18" xfId="0" applyFont="1" applyFill="1" applyBorder="1" applyAlignment="1">
      <alignment horizontal="right"/>
    </xf>
    <xf numFmtId="0" fontId="40" fillId="0" borderId="0" xfId="0" applyFont="1" applyAlignment="1">
      <alignment horizontal="right" wrapText="1"/>
    </xf>
    <xf numFmtId="0" fontId="39" fillId="16" borderId="15" xfId="0" applyFont="1" applyFill="1" applyBorder="1" applyAlignment="1">
      <alignment horizontal="right" wrapText="1"/>
    </xf>
    <xf numFmtId="0" fontId="39" fillId="16" borderId="16" xfId="0" applyFont="1" applyFill="1" applyBorder="1" applyAlignment="1">
      <alignment horizontal="right"/>
    </xf>
    <xf numFmtId="0" fontId="39" fillId="16" borderId="17" xfId="0" applyFont="1" applyFill="1" applyBorder="1" applyAlignment="1">
      <alignment horizontal="right"/>
    </xf>
    <xf numFmtId="0" fontId="38" fillId="0" borderId="18" xfId="0" applyFont="1" applyBorder="1" applyAlignment="1">
      <alignment/>
    </xf>
    <xf numFmtId="1" fontId="38" fillId="0" borderId="18" xfId="0" applyNumberFormat="1" applyFont="1" applyBorder="1" applyAlignment="1">
      <alignment horizontal="right"/>
    </xf>
    <xf numFmtId="1" fontId="38" fillId="0" borderId="18" xfId="0" applyNumberFormat="1" applyFont="1" applyBorder="1" applyAlignment="1">
      <alignment/>
    </xf>
    <xf numFmtId="0" fontId="38" fillId="0" borderId="13" xfId="0" applyFont="1" applyFill="1" applyBorder="1" applyAlignment="1">
      <alignment wrapText="1"/>
    </xf>
    <xf numFmtId="0" fontId="38" fillId="0" borderId="19" xfId="0" applyFont="1" applyBorder="1" applyAlignment="1">
      <alignment/>
    </xf>
    <xf numFmtId="0" fontId="38" fillId="0" borderId="13" xfId="0" applyFont="1" applyFill="1" applyBorder="1" applyAlignment="1">
      <alignment horizontal="right"/>
    </xf>
    <xf numFmtId="1" fontId="38" fillId="0" borderId="13" xfId="0" applyNumberFormat="1" applyFont="1" applyBorder="1" applyAlignment="1">
      <alignment horizontal="right"/>
    </xf>
    <xf numFmtId="1" fontId="38" fillId="0" borderId="13" xfId="0" applyNumberFormat="1" applyFont="1" applyBorder="1" applyAlignment="1">
      <alignment/>
    </xf>
    <xf numFmtId="0" fontId="38" fillId="0" borderId="20" xfId="0" applyFont="1" applyBorder="1" applyAlignment="1">
      <alignment/>
    </xf>
    <xf numFmtId="1" fontId="38" fillId="0" borderId="13" xfId="0" applyNumberFormat="1" applyFont="1" applyFill="1" applyBorder="1" applyAlignment="1">
      <alignment horizontal="right"/>
    </xf>
    <xf numFmtId="1" fontId="38" fillId="0" borderId="13" xfId="0" applyNumberFormat="1" applyFont="1" applyFill="1" applyBorder="1" applyAlignment="1">
      <alignment/>
    </xf>
    <xf numFmtId="0" fontId="41" fillId="33" borderId="15" xfId="0" applyFont="1" applyFill="1" applyBorder="1" applyAlignment="1">
      <alignment horizontal="left" vertical="center"/>
    </xf>
    <xf numFmtId="0" fontId="41" fillId="33" borderId="16" xfId="0" applyFont="1" applyFill="1" applyBorder="1" applyAlignment="1">
      <alignment horizontal="left" vertical="center"/>
    </xf>
    <xf numFmtId="0" fontId="41" fillId="33" borderId="17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5"/>
  <sheetViews>
    <sheetView tabSelected="1" zoomScalePageLayoutView="0" workbookViewId="0" topLeftCell="A1">
      <selection activeCell="B42" sqref="B42"/>
    </sheetView>
  </sheetViews>
  <sheetFormatPr defaultColWidth="9.140625" defaultRowHeight="15"/>
  <cols>
    <col min="1" max="1" width="52.421875" style="1" customWidth="1"/>
    <col min="2" max="2" width="10.57421875" style="1" customWidth="1"/>
    <col min="3" max="3" width="7.140625" style="1" customWidth="1"/>
    <col min="4" max="4" width="7.140625" style="12" customWidth="1"/>
    <col min="5" max="5" width="7.140625" style="1" customWidth="1"/>
    <col min="6" max="6" width="9.00390625" style="1" customWidth="1"/>
    <col min="7" max="16384" width="9.140625" style="1" customWidth="1"/>
  </cols>
  <sheetData>
    <row r="1" spans="1:6" ht="65.25" customHeight="1" thickBot="1">
      <c r="A1" s="25" t="s">
        <v>49</v>
      </c>
      <c r="B1" s="26"/>
      <c r="C1" s="26"/>
      <c r="D1" s="26"/>
      <c r="E1" s="26"/>
      <c r="F1" s="27"/>
    </row>
    <row r="2" ht="19.5" customHeight="1">
      <c r="F2" s="24" t="s">
        <v>16</v>
      </c>
    </row>
    <row r="3" ht="13.5" thickBot="1">
      <c r="F3" s="1">
        <v>75.83</v>
      </c>
    </row>
    <row r="4" ht="12.75" hidden="1"/>
    <row r="5" spans="1:6" ht="29.25" customHeight="1" thickBot="1">
      <c r="A5" s="15" t="s">
        <v>18</v>
      </c>
      <c r="B5" s="16"/>
      <c r="C5" s="16"/>
      <c r="D5" s="16"/>
      <c r="E5" s="16"/>
      <c r="F5" s="17"/>
    </row>
    <row r="6" spans="1:6" ht="38.25">
      <c r="A6" s="9" t="s">
        <v>19</v>
      </c>
      <c r="B6" s="10" t="s">
        <v>17</v>
      </c>
      <c r="C6" s="11" t="s">
        <v>12</v>
      </c>
      <c r="D6" s="13" t="s">
        <v>13</v>
      </c>
      <c r="E6" s="11" t="s">
        <v>14</v>
      </c>
      <c r="F6" s="11" t="s">
        <v>15</v>
      </c>
    </row>
    <row r="7" spans="1:6" ht="12.75">
      <c r="A7" s="2" t="s">
        <v>1</v>
      </c>
      <c r="B7" s="6" t="s">
        <v>9</v>
      </c>
      <c r="C7" s="2">
        <v>10.92</v>
      </c>
      <c r="D7" s="14">
        <f>$F$3*C7</f>
        <v>828.0636</v>
      </c>
      <c r="E7" s="5">
        <f>D7*1.9</f>
        <v>1573.3208399999999</v>
      </c>
      <c r="F7" s="5">
        <f>D7*0.8</f>
        <v>662.45088</v>
      </c>
    </row>
    <row r="8" spans="1:6" ht="12.75">
      <c r="A8" s="2" t="s">
        <v>0</v>
      </c>
      <c r="B8" s="6" t="s">
        <v>9</v>
      </c>
      <c r="C8" s="2">
        <v>13.95</v>
      </c>
      <c r="D8" s="14">
        <f>$F$3*C8</f>
        <v>1057.8284999999998</v>
      </c>
      <c r="E8" s="5">
        <f aca="true" t="shared" si="0" ref="E8:E43">D8*1.9</f>
        <v>2009.8741499999996</v>
      </c>
      <c r="F8" s="5">
        <f aca="true" t="shared" si="1" ref="F8:F43">D8*0.8</f>
        <v>846.2628</v>
      </c>
    </row>
    <row r="9" spans="1:6" ht="12.75">
      <c r="A9" s="2" t="s">
        <v>2</v>
      </c>
      <c r="B9" s="6" t="s">
        <v>9</v>
      </c>
      <c r="C9" s="2">
        <v>18.13</v>
      </c>
      <c r="D9" s="14">
        <f aca="true" t="shared" si="2" ref="D9:D43">$F$3*C9</f>
        <v>1374.7978999999998</v>
      </c>
      <c r="E9" s="5">
        <f t="shared" si="0"/>
        <v>2612.1160099999993</v>
      </c>
      <c r="F9" s="5">
        <f t="shared" si="1"/>
        <v>1099.8383199999998</v>
      </c>
    </row>
    <row r="10" spans="1:6" ht="12.75">
      <c r="A10" s="2" t="s">
        <v>3</v>
      </c>
      <c r="B10" s="6" t="s">
        <v>9</v>
      </c>
      <c r="C10" s="2">
        <v>19.75</v>
      </c>
      <c r="D10" s="14">
        <f t="shared" si="2"/>
        <v>1497.6425</v>
      </c>
      <c r="E10" s="5">
        <f t="shared" si="0"/>
        <v>2845.5207499999997</v>
      </c>
      <c r="F10" s="5">
        <f t="shared" si="1"/>
        <v>1198.114</v>
      </c>
    </row>
    <row r="11" spans="1:6" ht="17.25" customHeight="1">
      <c r="A11" s="3" t="s">
        <v>4</v>
      </c>
      <c r="B11" s="6" t="s">
        <v>9</v>
      </c>
      <c r="C11" s="2">
        <v>22.53</v>
      </c>
      <c r="D11" s="14">
        <f t="shared" si="2"/>
        <v>1708.4499</v>
      </c>
      <c r="E11" s="5">
        <f t="shared" si="0"/>
        <v>3246.05481</v>
      </c>
      <c r="F11" s="5">
        <f t="shared" si="1"/>
        <v>1366.7599200000002</v>
      </c>
    </row>
    <row r="12" spans="1:6" ht="12.75">
      <c r="A12" s="2" t="s">
        <v>6</v>
      </c>
      <c r="B12" s="6" t="s">
        <v>9</v>
      </c>
      <c r="C12" s="2">
        <v>22.53</v>
      </c>
      <c r="D12" s="14">
        <f t="shared" si="2"/>
        <v>1708.4499</v>
      </c>
      <c r="E12" s="5">
        <f t="shared" si="0"/>
        <v>3246.05481</v>
      </c>
      <c r="F12" s="5">
        <f t="shared" si="1"/>
        <v>1366.7599200000002</v>
      </c>
    </row>
    <row r="13" spans="1:6" ht="12.75">
      <c r="A13" s="2" t="s">
        <v>5</v>
      </c>
      <c r="B13" s="6" t="s">
        <v>9</v>
      </c>
      <c r="C13" s="2">
        <v>27.8</v>
      </c>
      <c r="D13" s="14">
        <f t="shared" si="2"/>
        <v>2108.074</v>
      </c>
      <c r="E13" s="5">
        <f t="shared" si="0"/>
        <v>4005.3406</v>
      </c>
      <c r="F13" s="5">
        <f t="shared" si="1"/>
        <v>1686.4592000000002</v>
      </c>
    </row>
    <row r="14" spans="1:6" ht="12.75">
      <c r="A14" s="2" t="s">
        <v>5</v>
      </c>
      <c r="B14" s="6" t="s">
        <v>10</v>
      </c>
      <c r="C14" s="2">
        <v>36.4</v>
      </c>
      <c r="D14" s="14">
        <f t="shared" si="2"/>
        <v>2760.212</v>
      </c>
      <c r="E14" s="5">
        <f t="shared" si="0"/>
        <v>5244.4028</v>
      </c>
      <c r="F14" s="5">
        <f t="shared" si="1"/>
        <v>2208.1696</v>
      </c>
    </row>
    <row r="15" spans="1:6" ht="12.75">
      <c r="A15" s="3" t="s">
        <v>7</v>
      </c>
      <c r="B15" s="6" t="s">
        <v>11</v>
      </c>
      <c r="C15" s="2">
        <v>11.7</v>
      </c>
      <c r="D15" s="14">
        <f t="shared" si="2"/>
        <v>887.2109999999999</v>
      </c>
      <c r="E15" s="5">
        <f t="shared" si="0"/>
        <v>1685.7008999999998</v>
      </c>
      <c r="F15" s="5">
        <f t="shared" si="1"/>
        <v>709.7687999999999</v>
      </c>
    </row>
    <row r="16" spans="1:6" ht="12.75">
      <c r="A16" s="2" t="s">
        <v>8</v>
      </c>
      <c r="B16" s="6" t="s">
        <v>11</v>
      </c>
      <c r="C16" s="2">
        <v>13.05</v>
      </c>
      <c r="D16" s="14">
        <f t="shared" si="2"/>
        <v>989.5815</v>
      </c>
      <c r="E16" s="5">
        <f t="shared" si="0"/>
        <v>1880.2048499999999</v>
      </c>
      <c r="F16" s="5">
        <f t="shared" si="1"/>
        <v>791.6652</v>
      </c>
    </row>
    <row r="17" spans="1:6" ht="12.75">
      <c r="A17" s="2" t="s">
        <v>6</v>
      </c>
      <c r="B17" s="6" t="s">
        <v>11</v>
      </c>
      <c r="C17" s="2">
        <v>16.5</v>
      </c>
      <c r="D17" s="14">
        <f t="shared" si="2"/>
        <v>1251.195</v>
      </c>
      <c r="E17" s="5">
        <f t="shared" si="0"/>
        <v>2377.2704999999996</v>
      </c>
      <c r="F17" s="5">
        <f t="shared" si="1"/>
        <v>1000.956</v>
      </c>
    </row>
    <row r="18" spans="1:6" ht="13.5" thickBot="1">
      <c r="A18" s="28"/>
      <c r="B18" s="28"/>
      <c r="C18" s="28"/>
      <c r="D18" s="29"/>
      <c r="E18" s="30"/>
      <c r="F18" s="30"/>
    </row>
    <row r="19" spans="1:6" ht="13.5" thickBot="1">
      <c r="A19" s="15" t="s">
        <v>20</v>
      </c>
      <c r="B19" s="16"/>
      <c r="C19" s="16"/>
      <c r="D19" s="16"/>
      <c r="E19" s="16"/>
      <c r="F19" s="17"/>
    </row>
    <row r="20" spans="1:6" ht="12.75">
      <c r="A20" s="31" t="s">
        <v>21</v>
      </c>
      <c r="B20" s="32" t="s">
        <v>35</v>
      </c>
      <c r="C20" s="33">
        <v>27</v>
      </c>
      <c r="D20" s="34">
        <f t="shared" si="2"/>
        <v>2047.4099999999999</v>
      </c>
      <c r="E20" s="35">
        <f t="shared" si="0"/>
        <v>3890.0789999999997</v>
      </c>
      <c r="F20" s="35">
        <f t="shared" si="1"/>
        <v>1637.9279999999999</v>
      </c>
    </row>
    <row r="21" spans="1:6" ht="12.75">
      <c r="A21" s="4" t="s">
        <v>22</v>
      </c>
      <c r="B21" s="8" t="s">
        <v>35</v>
      </c>
      <c r="C21" s="7">
        <v>49.45</v>
      </c>
      <c r="D21" s="14">
        <f t="shared" si="2"/>
        <v>3749.7935</v>
      </c>
      <c r="E21" s="5">
        <f t="shared" si="0"/>
        <v>7124.60765</v>
      </c>
      <c r="F21" s="5">
        <f t="shared" si="1"/>
        <v>2999.8348000000005</v>
      </c>
    </row>
    <row r="22" spans="1:6" ht="25.5">
      <c r="A22" s="4" t="s">
        <v>23</v>
      </c>
      <c r="B22" s="8" t="s">
        <v>35</v>
      </c>
      <c r="C22" s="7">
        <v>77</v>
      </c>
      <c r="D22" s="14">
        <f t="shared" si="2"/>
        <v>5838.91</v>
      </c>
      <c r="E22" s="5">
        <f t="shared" si="0"/>
        <v>11093.929</v>
      </c>
      <c r="F22" s="5">
        <f t="shared" si="1"/>
        <v>4671.128</v>
      </c>
    </row>
    <row r="23" spans="1:6" ht="25.5">
      <c r="A23" s="4" t="s">
        <v>24</v>
      </c>
      <c r="B23" s="8" t="s">
        <v>35</v>
      </c>
      <c r="C23" s="7">
        <v>77</v>
      </c>
      <c r="D23" s="14">
        <f t="shared" si="2"/>
        <v>5838.91</v>
      </c>
      <c r="E23" s="5">
        <f t="shared" si="0"/>
        <v>11093.929</v>
      </c>
      <c r="F23" s="5">
        <f t="shared" si="1"/>
        <v>4671.128</v>
      </c>
    </row>
    <row r="24" spans="1:6" ht="25.5">
      <c r="A24" s="4" t="s">
        <v>25</v>
      </c>
      <c r="B24" s="8" t="s">
        <v>35</v>
      </c>
      <c r="C24" s="7">
        <v>594</v>
      </c>
      <c r="D24" s="14">
        <f t="shared" si="2"/>
        <v>45043.02</v>
      </c>
      <c r="E24" s="5">
        <f t="shared" si="0"/>
        <v>85581.73799999998</v>
      </c>
      <c r="F24" s="5">
        <f t="shared" si="1"/>
        <v>36034.416</v>
      </c>
    </row>
    <row r="25" spans="1:6" ht="25.5">
      <c r="A25" s="4" t="s">
        <v>26</v>
      </c>
      <c r="B25" s="8" t="s">
        <v>35</v>
      </c>
      <c r="C25" s="7">
        <v>675</v>
      </c>
      <c r="D25" s="14">
        <f t="shared" si="2"/>
        <v>51185.25</v>
      </c>
      <c r="E25" s="5">
        <f t="shared" si="0"/>
        <v>97251.97499999999</v>
      </c>
      <c r="F25" s="5">
        <f t="shared" si="1"/>
        <v>40948.200000000004</v>
      </c>
    </row>
    <row r="26" spans="1:6" ht="25.5">
      <c r="A26" s="4" t="s">
        <v>27</v>
      </c>
      <c r="B26" s="8" t="s">
        <v>35</v>
      </c>
      <c r="C26" s="7">
        <v>750</v>
      </c>
      <c r="D26" s="14">
        <f t="shared" si="2"/>
        <v>56872.5</v>
      </c>
      <c r="E26" s="5">
        <f t="shared" si="0"/>
        <v>108057.75</v>
      </c>
      <c r="F26" s="5">
        <f t="shared" si="1"/>
        <v>45498</v>
      </c>
    </row>
    <row r="27" spans="1:6" ht="25.5">
      <c r="A27" s="4" t="s">
        <v>28</v>
      </c>
      <c r="B27" s="8" t="s">
        <v>35</v>
      </c>
      <c r="C27" s="7">
        <v>750</v>
      </c>
      <c r="D27" s="14">
        <f t="shared" si="2"/>
        <v>56872.5</v>
      </c>
      <c r="E27" s="5">
        <f t="shared" si="0"/>
        <v>108057.75</v>
      </c>
      <c r="F27" s="5">
        <f t="shared" si="1"/>
        <v>45498</v>
      </c>
    </row>
    <row r="28" spans="1:6" ht="12.75">
      <c r="A28" s="4" t="s">
        <v>29</v>
      </c>
      <c r="B28" s="8" t="s">
        <v>35</v>
      </c>
      <c r="C28" s="7">
        <v>5.78</v>
      </c>
      <c r="D28" s="14">
        <f t="shared" si="2"/>
        <v>438.2974</v>
      </c>
      <c r="E28" s="5">
        <f t="shared" si="0"/>
        <v>832.76506</v>
      </c>
      <c r="F28" s="5">
        <f t="shared" si="1"/>
        <v>350.63792</v>
      </c>
    </row>
    <row r="29" spans="1:6" ht="12.75">
      <c r="A29" s="4" t="s">
        <v>30</v>
      </c>
      <c r="B29" s="8" t="s">
        <v>35</v>
      </c>
      <c r="C29" s="7">
        <v>6.11</v>
      </c>
      <c r="D29" s="14">
        <f t="shared" si="2"/>
        <v>463.3213</v>
      </c>
      <c r="E29" s="5">
        <f t="shared" si="0"/>
        <v>880.31047</v>
      </c>
      <c r="F29" s="5">
        <f t="shared" si="1"/>
        <v>370.65704000000005</v>
      </c>
    </row>
    <row r="30" spans="1:6" ht="12.75">
      <c r="A30" s="4" t="s">
        <v>31</v>
      </c>
      <c r="B30" s="8" t="s">
        <v>35</v>
      </c>
      <c r="C30" s="7">
        <v>6.43</v>
      </c>
      <c r="D30" s="14">
        <f t="shared" si="2"/>
        <v>487.58689999999996</v>
      </c>
      <c r="E30" s="5">
        <f t="shared" si="0"/>
        <v>926.4151099999999</v>
      </c>
      <c r="F30" s="5">
        <f t="shared" si="1"/>
        <v>390.06952</v>
      </c>
    </row>
    <row r="31" spans="1:6" ht="12.75">
      <c r="A31" s="4" t="s">
        <v>32</v>
      </c>
      <c r="B31" s="8" t="s">
        <v>35</v>
      </c>
      <c r="C31" s="7">
        <v>6.93</v>
      </c>
      <c r="D31" s="14">
        <f t="shared" si="2"/>
        <v>525.5019</v>
      </c>
      <c r="E31" s="5">
        <f t="shared" si="0"/>
        <v>998.4536099999999</v>
      </c>
      <c r="F31" s="5">
        <f t="shared" si="1"/>
        <v>420.40152</v>
      </c>
    </row>
    <row r="32" spans="1:6" ht="12.75">
      <c r="A32" s="4" t="s">
        <v>33</v>
      </c>
      <c r="B32" s="8" t="s">
        <v>35</v>
      </c>
      <c r="C32" s="7">
        <v>21.25</v>
      </c>
      <c r="D32" s="14">
        <f t="shared" si="2"/>
        <v>1611.3875</v>
      </c>
      <c r="E32" s="5">
        <f t="shared" si="0"/>
        <v>3061.63625</v>
      </c>
      <c r="F32" s="5">
        <f t="shared" si="1"/>
        <v>1289.1100000000001</v>
      </c>
    </row>
    <row r="33" spans="1:6" ht="13.5" thickBot="1">
      <c r="A33" s="22" t="s">
        <v>34</v>
      </c>
      <c r="B33" s="36" t="s">
        <v>35</v>
      </c>
      <c r="C33" s="23">
        <v>22.5</v>
      </c>
      <c r="D33" s="29">
        <f t="shared" si="2"/>
        <v>1706.175</v>
      </c>
      <c r="E33" s="30">
        <f t="shared" si="0"/>
        <v>3241.7324999999996</v>
      </c>
      <c r="F33" s="30">
        <f t="shared" si="1"/>
        <v>1364.94</v>
      </c>
    </row>
    <row r="34" spans="1:6" ht="15.75" thickBot="1">
      <c r="A34" s="39" t="s">
        <v>36</v>
      </c>
      <c r="B34" s="40"/>
      <c r="C34" s="40"/>
      <c r="D34" s="40"/>
      <c r="E34" s="40"/>
      <c r="F34" s="41"/>
    </row>
    <row r="35" spans="1:6" ht="12.75">
      <c r="A35" s="31" t="s">
        <v>37</v>
      </c>
      <c r="B35" s="33" t="s">
        <v>35</v>
      </c>
      <c r="C35" s="33">
        <v>0.27</v>
      </c>
      <c r="D35" s="37">
        <f t="shared" si="2"/>
        <v>20.4741</v>
      </c>
      <c r="E35" s="38">
        <f t="shared" si="0"/>
        <v>38.90079</v>
      </c>
      <c r="F35" s="38">
        <f t="shared" si="1"/>
        <v>16.37928</v>
      </c>
    </row>
    <row r="36" spans="1:6" ht="12.75">
      <c r="A36" s="4" t="s">
        <v>38</v>
      </c>
      <c r="B36" s="7" t="s">
        <v>35</v>
      </c>
      <c r="C36" s="7">
        <v>0.31</v>
      </c>
      <c r="D36" s="18">
        <f t="shared" si="2"/>
        <v>23.5073</v>
      </c>
      <c r="E36" s="19">
        <f t="shared" si="0"/>
        <v>44.66387</v>
      </c>
      <c r="F36" s="19">
        <f t="shared" si="1"/>
        <v>18.80584</v>
      </c>
    </row>
    <row r="37" spans="1:6" ht="12.75">
      <c r="A37" s="4" t="s">
        <v>39</v>
      </c>
      <c r="B37" s="7" t="s">
        <v>35</v>
      </c>
      <c r="C37" s="7">
        <v>0.35</v>
      </c>
      <c r="D37" s="18">
        <f t="shared" si="2"/>
        <v>26.540499999999998</v>
      </c>
      <c r="E37" s="19">
        <f t="shared" si="0"/>
        <v>50.42694999999999</v>
      </c>
      <c r="F37" s="19">
        <f t="shared" si="1"/>
        <v>21.2324</v>
      </c>
    </row>
    <row r="38" spans="1:6" ht="12.75">
      <c r="A38" s="4" t="s">
        <v>40</v>
      </c>
      <c r="B38" s="7" t="s">
        <v>35</v>
      </c>
      <c r="C38" s="7">
        <v>0.45</v>
      </c>
      <c r="D38" s="18">
        <f t="shared" si="2"/>
        <v>34.1235</v>
      </c>
      <c r="E38" s="19">
        <f t="shared" si="0"/>
        <v>64.83465</v>
      </c>
      <c r="F38" s="19">
        <f t="shared" si="1"/>
        <v>27.2988</v>
      </c>
    </row>
    <row r="39" spans="1:6" ht="12.75">
      <c r="A39" s="4" t="s">
        <v>41</v>
      </c>
      <c r="B39" s="7" t="s">
        <v>35</v>
      </c>
      <c r="C39" s="7">
        <v>0.45</v>
      </c>
      <c r="D39" s="18">
        <f t="shared" si="2"/>
        <v>34.1235</v>
      </c>
      <c r="E39" s="19">
        <f t="shared" si="0"/>
        <v>64.83465</v>
      </c>
      <c r="F39" s="19">
        <f t="shared" si="1"/>
        <v>27.2988</v>
      </c>
    </row>
    <row r="40" spans="1:6" ht="12.75">
      <c r="A40" s="4" t="s">
        <v>42</v>
      </c>
      <c r="B40" s="7" t="s">
        <v>35</v>
      </c>
      <c r="C40" s="7">
        <v>7.88</v>
      </c>
      <c r="D40" s="18">
        <f t="shared" si="2"/>
        <v>597.5404</v>
      </c>
      <c r="E40" s="19">
        <f t="shared" si="0"/>
        <v>1135.32676</v>
      </c>
      <c r="F40" s="19">
        <f t="shared" si="1"/>
        <v>478.03232</v>
      </c>
    </row>
    <row r="41" spans="1:6" ht="25.5">
      <c r="A41" s="4" t="s">
        <v>43</v>
      </c>
      <c r="B41" s="7" t="s">
        <v>35</v>
      </c>
      <c r="C41" s="7">
        <v>8.4</v>
      </c>
      <c r="D41" s="18">
        <f t="shared" si="2"/>
        <v>636.972</v>
      </c>
      <c r="E41" s="19">
        <f t="shared" si="0"/>
        <v>1210.2468</v>
      </c>
      <c r="F41" s="19">
        <f t="shared" si="1"/>
        <v>509.5776</v>
      </c>
    </row>
    <row r="42" spans="1:6" ht="25.5">
      <c r="A42" s="4" t="s">
        <v>44</v>
      </c>
      <c r="B42" s="7" t="s">
        <v>35</v>
      </c>
      <c r="C42" s="7">
        <v>10.33</v>
      </c>
      <c r="D42" s="18">
        <f t="shared" si="2"/>
        <v>783.3239</v>
      </c>
      <c r="E42" s="19">
        <f t="shared" si="0"/>
        <v>1488.31541</v>
      </c>
      <c r="F42" s="19">
        <f t="shared" si="1"/>
        <v>626.65912</v>
      </c>
    </row>
    <row r="43" spans="1:6" ht="25.5">
      <c r="A43" s="4" t="s">
        <v>45</v>
      </c>
      <c r="B43" s="7" t="s">
        <v>35</v>
      </c>
      <c r="C43" s="7">
        <v>13.65</v>
      </c>
      <c r="D43" s="18">
        <f t="shared" si="2"/>
        <v>1035.0795</v>
      </c>
      <c r="E43" s="19">
        <f t="shared" si="0"/>
        <v>1966.65105</v>
      </c>
      <c r="F43" s="19">
        <f t="shared" si="1"/>
        <v>828.0636000000001</v>
      </c>
    </row>
    <row r="44" spans="1:6" ht="12.75">
      <c r="A44" s="20"/>
      <c r="B44" s="20"/>
      <c r="C44" s="20"/>
      <c r="D44" s="21"/>
      <c r="E44" s="20"/>
      <c r="F44" s="20"/>
    </row>
    <row r="45" spans="1:6" ht="12.75">
      <c r="A45" s="20" t="s">
        <v>46</v>
      </c>
      <c r="B45" s="20"/>
      <c r="C45" s="20"/>
      <c r="D45" s="21"/>
      <c r="E45" s="20"/>
      <c r="F45" s="20"/>
    </row>
    <row r="46" spans="1:6" ht="12.75">
      <c r="A46" s="20" t="s">
        <v>47</v>
      </c>
      <c r="B46" s="20"/>
      <c r="C46" s="20"/>
      <c r="D46" s="21"/>
      <c r="E46" s="20"/>
      <c r="F46" s="20"/>
    </row>
    <row r="47" spans="1:6" ht="12.75">
      <c r="A47" s="20" t="s">
        <v>48</v>
      </c>
      <c r="B47" s="20"/>
      <c r="C47" s="20"/>
      <c r="D47" s="21"/>
      <c r="E47" s="20"/>
      <c r="F47" s="20"/>
    </row>
    <row r="48" spans="1:6" ht="12.75">
      <c r="A48" s="20"/>
      <c r="B48" s="20"/>
      <c r="C48" s="20"/>
      <c r="D48" s="21"/>
      <c r="E48" s="20"/>
      <c r="F48" s="20"/>
    </row>
    <row r="49" spans="1:6" ht="12.75">
      <c r="A49" s="20"/>
      <c r="B49" s="20"/>
      <c r="C49" s="20"/>
      <c r="D49" s="21"/>
      <c r="E49" s="20"/>
      <c r="F49" s="20"/>
    </row>
    <row r="50" spans="1:6" ht="12.75">
      <c r="A50" s="20"/>
      <c r="B50" s="20"/>
      <c r="C50" s="20"/>
      <c r="D50" s="21"/>
      <c r="E50" s="20"/>
      <c r="F50" s="20"/>
    </row>
    <row r="51" spans="1:6" ht="12.75">
      <c r="A51" s="20"/>
      <c r="B51" s="20"/>
      <c r="C51" s="20"/>
      <c r="D51" s="21"/>
      <c r="E51" s="20"/>
      <c r="F51" s="20"/>
    </row>
    <row r="52" spans="1:6" ht="12.75">
      <c r="A52" s="20"/>
      <c r="B52" s="20"/>
      <c r="C52" s="20"/>
      <c r="D52" s="21"/>
      <c r="E52" s="20"/>
      <c r="F52" s="20"/>
    </row>
    <row r="53" spans="1:6" ht="12.75">
      <c r="A53" s="20"/>
      <c r="B53" s="20"/>
      <c r="C53" s="20"/>
      <c r="D53" s="21"/>
      <c r="E53" s="20"/>
      <c r="F53" s="20"/>
    </row>
    <row r="54" spans="1:6" ht="12.75">
      <c r="A54" s="20"/>
      <c r="B54" s="20"/>
      <c r="C54" s="20"/>
      <c r="D54" s="21"/>
      <c r="E54" s="20"/>
      <c r="F54" s="20"/>
    </row>
    <row r="55" spans="1:6" ht="12.75">
      <c r="A55" s="20"/>
      <c r="B55" s="20"/>
      <c r="C55" s="20"/>
      <c r="D55" s="21"/>
      <c r="E55" s="20"/>
      <c r="F55" s="20"/>
    </row>
    <row r="56" spans="1:6" ht="12.75">
      <c r="A56" s="20"/>
      <c r="B56" s="20"/>
      <c r="C56" s="20"/>
      <c r="D56" s="21"/>
      <c r="E56" s="20"/>
      <c r="F56" s="20"/>
    </row>
    <row r="57" spans="1:6" ht="12.75">
      <c r="A57" s="20"/>
      <c r="B57" s="20"/>
      <c r="C57" s="20"/>
      <c r="D57" s="21"/>
      <c r="E57" s="20"/>
      <c r="F57" s="20"/>
    </row>
    <row r="58" spans="1:6" ht="12.75">
      <c r="A58" s="20"/>
      <c r="B58" s="20"/>
      <c r="C58" s="20"/>
      <c r="D58" s="21"/>
      <c r="E58" s="20"/>
      <c r="F58" s="20"/>
    </row>
    <row r="59" spans="1:6" ht="12.75">
      <c r="A59" s="20"/>
      <c r="B59" s="20"/>
      <c r="C59" s="20"/>
      <c r="D59" s="21"/>
      <c r="E59" s="20"/>
      <c r="F59" s="20"/>
    </row>
    <row r="60" spans="1:6" ht="12.75">
      <c r="A60" s="20"/>
      <c r="B60" s="20"/>
      <c r="C60" s="20"/>
      <c r="D60" s="21"/>
      <c r="E60" s="20"/>
      <c r="F60" s="20"/>
    </row>
    <row r="61" spans="1:6" ht="12.75">
      <c r="A61" s="20"/>
      <c r="B61" s="20"/>
      <c r="C61" s="20"/>
      <c r="D61" s="21"/>
      <c r="E61" s="20"/>
      <c r="F61" s="20"/>
    </row>
    <row r="62" spans="1:6" ht="12.75">
      <c r="A62" s="20"/>
      <c r="B62" s="20"/>
      <c r="C62" s="20"/>
      <c r="D62" s="21"/>
      <c r="E62" s="20"/>
      <c r="F62" s="20"/>
    </row>
    <row r="63" spans="1:6" ht="12.75">
      <c r="A63" s="20"/>
      <c r="B63" s="20"/>
      <c r="C63" s="20"/>
      <c r="D63" s="21"/>
      <c r="E63" s="20"/>
      <c r="F63" s="20"/>
    </row>
    <row r="64" spans="1:6" ht="12.75">
      <c r="A64" s="20"/>
      <c r="B64" s="20"/>
      <c r="C64" s="20"/>
      <c r="D64" s="21"/>
      <c r="E64" s="20"/>
      <c r="F64" s="20"/>
    </row>
    <row r="65" spans="1:6" ht="12.75">
      <c r="A65" s="20"/>
      <c r="B65" s="20"/>
      <c r="C65" s="20"/>
      <c r="D65" s="21"/>
      <c r="E65" s="20"/>
      <c r="F65" s="20"/>
    </row>
    <row r="66" spans="1:6" ht="12.75">
      <c r="A66" s="20"/>
      <c r="B66" s="20"/>
      <c r="C66" s="20"/>
      <c r="D66" s="21"/>
      <c r="E66" s="20"/>
      <c r="F66" s="20"/>
    </row>
    <row r="67" spans="1:6" ht="12.75">
      <c r="A67" s="20"/>
      <c r="B67" s="20"/>
      <c r="C67" s="20"/>
      <c r="D67" s="21"/>
      <c r="E67" s="20"/>
      <c r="F67" s="20"/>
    </row>
    <row r="68" spans="1:6" ht="12.75">
      <c r="A68" s="20"/>
      <c r="B68" s="20"/>
      <c r="C68" s="20"/>
      <c r="D68" s="21"/>
      <c r="E68" s="20"/>
      <c r="F68" s="20"/>
    </row>
    <row r="69" spans="1:6" ht="12.75">
      <c r="A69" s="20"/>
      <c r="B69" s="20"/>
      <c r="C69" s="20"/>
      <c r="D69" s="21"/>
      <c r="E69" s="20"/>
      <c r="F69" s="20"/>
    </row>
    <row r="70" spans="1:6" ht="12.75">
      <c r="A70" s="20"/>
      <c r="B70" s="20"/>
      <c r="C70" s="20"/>
      <c r="D70" s="21"/>
      <c r="E70" s="20"/>
      <c r="F70" s="20"/>
    </row>
    <row r="71" spans="1:6" ht="12.75">
      <c r="A71" s="20"/>
      <c r="B71" s="20"/>
      <c r="C71" s="20"/>
      <c r="D71" s="21"/>
      <c r="E71" s="20"/>
      <c r="F71" s="20"/>
    </row>
    <row r="72" spans="1:6" ht="12.75">
      <c r="A72" s="20"/>
      <c r="B72" s="20"/>
      <c r="C72" s="20"/>
      <c r="D72" s="21"/>
      <c r="E72" s="20"/>
      <c r="F72" s="20"/>
    </row>
    <row r="73" spans="1:6" ht="12.75">
      <c r="A73" s="20"/>
      <c r="B73" s="20"/>
      <c r="C73" s="20"/>
      <c r="D73" s="21"/>
      <c r="E73" s="20"/>
      <c r="F73" s="20"/>
    </row>
    <row r="74" spans="1:6" ht="12.75">
      <c r="A74" s="20"/>
      <c r="B74" s="20"/>
      <c r="C74" s="20"/>
      <c r="D74" s="21"/>
      <c r="E74" s="20"/>
      <c r="F74" s="20"/>
    </row>
    <row r="75" spans="1:6" ht="12.75">
      <c r="A75" s="20"/>
      <c r="B75" s="20"/>
      <c r="C75" s="20"/>
      <c r="D75" s="21"/>
      <c r="E75" s="20"/>
      <c r="F75" s="20"/>
    </row>
    <row r="76" spans="1:6" ht="12.75">
      <c r="A76" s="20"/>
      <c r="B76" s="20"/>
      <c r="C76" s="20"/>
      <c r="D76" s="21"/>
      <c r="E76" s="20"/>
      <c r="F76" s="20"/>
    </row>
    <row r="77" spans="1:6" ht="12.75">
      <c r="A77" s="20"/>
      <c r="B77" s="20"/>
      <c r="C77" s="20"/>
      <c r="D77" s="21"/>
      <c r="E77" s="20"/>
      <c r="F77" s="20"/>
    </row>
    <row r="78" spans="1:6" ht="12.75">
      <c r="A78" s="20"/>
      <c r="B78" s="20"/>
      <c r="C78" s="20"/>
      <c r="D78" s="21"/>
      <c r="E78" s="20"/>
      <c r="F78" s="20"/>
    </row>
    <row r="79" spans="1:6" ht="12.75">
      <c r="A79" s="20"/>
      <c r="B79" s="20"/>
      <c r="C79" s="20"/>
      <c r="D79" s="21"/>
      <c r="E79" s="20"/>
      <c r="F79" s="20"/>
    </row>
    <row r="80" spans="1:6" ht="12.75">
      <c r="A80" s="20"/>
      <c r="B80" s="20"/>
      <c r="C80" s="20"/>
      <c r="D80" s="21"/>
      <c r="E80" s="20"/>
      <c r="F80" s="20"/>
    </row>
    <row r="81" spans="1:6" ht="12.75">
      <c r="A81" s="20"/>
      <c r="B81" s="20"/>
      <c r="C81" s="20"/>
      <c r="D81" s="21"/>
      <c r="E81" s="20"/>
      <c r="F81" s="20"/>
    </row>
    <row r="82" spans="1:6" ht="12.75">
      <c r="A82" s="20"/>
      <c r="B82" s="20"/>
      <c r="C82" s="20"/>
      <c r="D82" s="21"/>
      <c r="E82" s="20"/>
      <c r="F82" s="20"/>
    </row>
    <row r="83" spans="1:6" ht="12.75">
      <c r="A83" s="20"/>
      <c r="B83" s="20"/>
      <c r="C83" s="20"/>
      <c r="D83" s="21"/>
      <c r="E83" s="20"/>
      <c r="F83" s="20"/>
    </row>
    <row r="84" spans="1:6" ht="12.75">
      <c r="A84" s="20"/>
      <c r="B84" s="20"/>
      <c r="C84" s="20"/>
      <c r="D84" s="21"/>
      <c r="E84" s="20"/>
      <c r="F84" s="20"/>
    </row>
    <row r="85" spans="1:6" ht="12.75">
      <c r="A85" s="20"/>
      <c r="B85" s="20"/>
      <c r="C85" s="20"/>
      <c r="D85" s="21"/>
      <c r="E85" s="20"/>
      <c r="F85" s="20"/>
    </row>
    <row r="86" spans="1:6" ht="12.75">
      <c r="A86" s="20"/>
      <c r="B86" s="20"/>
      <c r="C86" s="20"/>
      <c r="D86" s="21"/>
      <c r="E86" s="20"/>
      <c r="F86" s="20"/>
    </row>
    <row r="87" spans="1:6" ht="12.75">
      <c r="A87" s="20"/>
      <c r="B87" s="20"/>
      <c r="C87" s="20"/>
      <c r="D87" s="21"/>
      <c r="E87" s="20"/>
      <c r="F87" s="20"/>
    </row>
    <row r="88" spans="1:6" ht="12.75">
      <c r="A88" s="20"/>
      <c r="B88" s="20"/>
      <c r="C88" s="20"/>
      <c r="D88" s="21"/>
      <c r="E88" s="20"/>
      <c r="F88" s="20"/>
    </row>
    <row r="89" spans="1:6" ht="12.75">
      <c r="A89" s="20"/>
      <c r="B89" s="20"/>
      <c r="C89" s="20"/>
      <c r="D89" s="21"/>
      <c r="E89" s="20"/>
      <c r="F89" s="20"/>
    </row>
    <row r="90" spans="1:6" ht="12.75">
      <c r="A90" s="20"/>
      <c r="B90" s="20"/>
      <c r="C90" s="20"/>
      <c r="D90" s="21"/>
      <c r="E90" s="20"/>
      <c r="F90" s="20"/>
    </row>
    <row r="91" spans="1:6" ht="12.75">
      <c r="A91" s="20"/>
      <c r="B91" s="20"/>
      <c r="C91" s="20"/>
      <c r="D91" s="21"/>
      <c r="E91" s="20"/>
      <c r="F91" s="20"/>
    </row>
    <row r="92" spans="1:6" ht="12.75">
      <c r="A92" s="20"/>
      <c r="B92" s="20"/>
      <c r="C92" s="20"/>
      <c r="D92" s="21"/>
      <c r="E92" s="20"/>
      <c r="F92" s="20"/>
    </row>
    <row r="93" spans="1:6" ht="12.75">
      <c r="A93" s="20"/>
      <c r="B93" s="20"/>
      <c r="C93" s="20"/>
      <c r="D93" s="21"/>
      <c r="E93" s="20"/>
      <c r="F93" s="20"/>
    </row>
    <row r="94" spans="1:6" ht="12.75">
      <c r="A94" s="20"/>
      <c r="B94" s="20"/>
      <c r="C94" s="20"/>
      <c r="D94" s="21"/>
      <c r="E94" s="20"/>
      <c r="F94" s="20"/>
    </row>
    <row r="95" spans="1:6" ht="12.75">
      <c r="A95" s="20"/>
      <c r="B95" s="20"/>
      <c r="C95" s="20"/>
      <c r="D95" s="21"/>
      <c r="E95" s="20"/>
      <c r="F95" s="20"/>
    </row>
    <row r="96" spans="1:6" ht="12.75">
      <c r="A96" s="20"/>
      <c r="B96" s="20"/>
      <c r="C96" s="20"/>
      <c r="D96" s="21"/>
      <c r="E96" s="20"/>
      <c r="F96" s="20"/>
    </row>
    <row r="97" spans="1:6" ht="12.75">
      <c r="A97" s="20"/>
      <c r="B97" s="20"/>
      <c r="C97" s="20"/>
      <c r="D97" s="21"/>
      <c r="E97" s="20"/>
      <c r="F97" s="20"/>
    </row>
    <row r="98" spans="1:6" ht="12.75">
      <c r="A98" s="20"/>
      <c r="B98" s="20"/>
      <c r="C98" s="20"/>
      <c r="D98" s="21"/>
      <c r="E98" s="20"/>
      <c r="F98" s="20"/>
    </row>
    <row r="99" spans="1:6" ht="12.75">
      <c r="A99" s="20"/>
      <c r="B99" s="20"/>
      <c r="C99" s="20"/>
      <c r="D99" s="21"/>
      <c r="E99" s="20"/>
      <c r="F99" s="20"/>
    </row>
    <row r="100" spans="1:6" ht="12.75">
      <c r="A100" s="20"/>
      <c r="B100" s="20"/>
      <c r="C100" s="20"/>
      <c r="D100" s="21"/>
      <c r="E100" s="20"/>
      <c r="F100" s="20"/>
    </row>
    <row r="101" spans="1:6" ht="12.75">
      <c r="A101" s="20"/>
      <c r="B101" s="20"/>
      <c r="C101" s="20"/>
      <c r="D101" s="21"/>
      <c r="E101" s="20"/>
      <c r="F101" s="20"/>
    </row>
    <row r="102" spans="1:6" ht="12.75">
      <c r="A102" s="20"/>
      <c r="B102" s="20"/>
      <c r="C102" s="20"/>
      <c r="D102" s="21"/>
      <c r="E102" s="20"/>
      <c r="F102" s="20"/>
    </row>
    <row r="103" spans="1:6" ht="12.75">
      <c r="A103" s="20"/>
      <c r="B103" s="20"/>
      <c r="C103" s="20"/>
      <c r="D103" s="21"/>
      <c r="E103" s="20"/>
      <c r="F103" s="20"/>
    </row>
    <row r="104" spans="1:6" ht="12.75">
      <c r="A104" s="20"/>
      <c r="B104" s="20"/>
      <c r="C104" s="20"/>
      <c r="D104" s="21"/>
      <c r="E104" s="20"/>
      <c r="F104" s="20"/>
    </row>
    <row r="105" spans="1:6" ht="12.75">
      <c r="A105" s="20"/>
      <c r="B105" s="20"/>
      <c r="C105" s="20"/>
      <c r="D105" s="21"/>
      <c r="E105" s="20"/>
      <c r="F105" s="20"/>
    </row>
    <row r="106" spans="1:6" ht="12.75">
      <c r="A106" s="20"/>
      <c r="B106" s="20"/>
      <c r="C106" s="20"/>
      <c r="D106" s="21"/>
      <c r="E106" s="20"/>
      <c r="F106" s="20"/>
    </row>
    <row r="107" spans="1:6" ht="12.75">
      <c r="A107" s="20"/>
      <c r="B107" s="20"/>
      <c r="C107" s="20"/>
      <c r="D107" s="21"/>
      <c r="E107" s="20"/>
      <c r="F107" s="20"/>
    </row>
    <row r="108" spans="1:6" ht="12.75">
      <c r="A108" s="20"/>
      <c r="B108" s="20"/>
      <c r="C108" s="20"/>
      <c r="D108" s="21"/>
      <c r="E108" s="20"/>
      <c r="F108" s="20"/>
    </row>
    <row r="109" spans="1:6" ht="12.75">
      <c r="A109" s="20"/>
      <c r="B109" s="20"/>
      <c r="C109" s="20"/>
      <c r="D109" s="21"/>
      <c r="E109" s="20"/>
      <c r="F109" s="20"/>
    </row>
    <row r="110" spans="1:6" ht="12.75">
      <c r="A110" s="20"/>
      <c r="B110" s="20"/>
      <c r="C110" s="20"/>
      <c r="D110" s="21"/>
      <c r="E110" s="20"/>
      <c r="F110" s="20"/>
    </row>
    <row r="111" spans="1:6" ht="12.75">
      <c r="A111" s="20"/>
      <c r="B111" s="20"/>
      <c r="C111" s="20"/>
      <c r="D111" s="21"/>
      <c r="E111" s="20"/>
      <c r="F111" s="20"/>
    </row>
    <row r="112" spans="1:6" ht="12.75">
      <c r="A112" s="20"/>
      <c r="B112" s="20"/>
      <c r="C112" s="20"/>
      <c r="D112" s="21"/>
      <c r="E112" s="20"/>
      <c r="F112" s="20"/>
    </row>
    <row r="113" spans="1:6" ht="12.75">
      <c r="A113" s="20"/>
      <c r="B113" s="20"/>
      <c r="C113" s="20"/>
      <c r="D113" s="21"/>
      <c r="E113" s="20"/>
      <c r="F113" s="20"/>
    </row>
    <row r="114" spans="1:6" ht="12.75">
      <c r="A114" s="20"/>
      <c r="B114" s="20"/>
      <c r="C114" s="20"/>
      <c r="D114" s="21"/>
      <c r="E114" s="20"/>
      <c r="F114" s="20"/>
    </row>
    <row r="115" spans="1:6" ht="12.75">
      <c r="A115" s="20"/>
      <c r="B115" s="20"/>
      <c r="C115" s="20"/>
      <c r="D115" s="21"/>
      <c r="E115" s="20"/>
      <c r="F115" s="20"/>
    </row>
    <row r="116" spans="1:6" ht="12.75">
      <c r="A116" s="20"/>
      <c r="B116" s="20"/>
      <c r="C116" s="20"/>
      <c r="D116" s="21"/>
      <c r="E116" s="20"/>
      <c r="F116" s="20"/>
    </row>
    <row r="117" spans="1:6" ht="12.75">
      <c r="A117" s="20"/>
      <c r="B117" s="20"/>
      <c r="C117" s="20"/>
      <c r="D117" s="21"/>
      <c r="E117" s="20"/>
      <c r="F117" s="20"/>
    </row>
    <row r="118" spans="1:6" ht="12.75">
      <c r="A118" s="20"/>
      <c r="B118" s="20"/>
      <c r="C118" s="20"/>
      <c r="D118" s="21"/>
      <c r="E118" s="20"/>
      <c r="F118" s="20"/>
    </row>
    <row r="119" spans="1:6" ht="12.75">
      <c r="A119" s="20"/>
      <c r="B119" s="20"/>
      <c r="C119" s="20"/>
      <c r="D119" s="21"/>
      <c r="E119" s="20"/>
      <c r="F119" s="20"/>
    </row>
    <row r="120" spans="1:6" ht="12.75">
      <c r="A120" s="20"/>
      <c r="B120" s="20"/>
      <c r="C120" s="20"/>
      <c r="D120" s="21"/>
      <c r="E120" s="20"/>
      <c r="F120" s="20"/>
    </row>
    <row r="121" spans="1:6" ht="12.75">
      <c r="A121" s="20"/>
      <c r="B121" s="20"/>
      <c r="C121" s="20"/>
      <c r="D121" s="21"/>
      <c r="E121" s="20"/>
      <c r="F121" s="20"/>
    </row>
    <row r="122" spans="1:6" ht="12.75">
      <c r="A122" s="20"/>
      <c r="B122" s="20"/>
      <c r="C122" s="20"/>
      <c r="D122" s="21"/>
      <c r="E122" s="20"/>
      <c r="F122" s="20"/>
    </row>
    <row r="123" spans="1:6" ht="12.75">
      <c r="A123" s="20"/>
      <c r="B123" s="20"/>
      <c r="C123" s="20"/>
      <c r="D123" s="21"/>
      <c r="E123" s="20"/>
      <c r="F123" s="20"/>
    </row>
    <row r="124" spans="1:6" ht="12.75">
      <c r="A124" s="20"/>
      <c r="B124" s="20"/>
      <c r="C124" s="20"/>
      <c r="D124" s="21"/>
      <c r="E124" s="20"/>
      <c r="F124" s="20"/>
    </row>
    <row r="125" spans="1:6" ht="12.75">
      <c r="A125" s="20"/>
      <c r="B125" s="20"/>
      <c r="C125" s="20"/>
      <c r="D125" s="21"/>
      <c r="E125" s="20"/>
      <c r="F125" s="20"/>
    </row>
    <row r="126" spans="1:6" ht="12.75">
      <c r="A126" s="20"/>
      <c r="B126" s="20"/>
      <c r="C126" s="20"/>
      <c r="D126" s="21"/>
      <c r="E126" s="20"/>
      <c r="F126" s="20"/>
    </row>
    <row r="127" spans="1:6" ht="12.75">
      <c r="A127" s="20"/>
      <c r="B127" s="20"/>
      <c r="C127" s="20"/>
      <c r="D127" s="21"/>
      <c r="E127" s="20"/>
      <c r="F127" s="20"/>
    </row>
    <row r="128" spans="1:6" ht="12.75">
      <c r="A128" s="20"/>
      <c r="B128" s="20"/>
      <c r="C128" s="20"/>
      <c r="D128" s="21"/>
      <c r="E128" s="20"/>
      <c r="F128" s="20"/>
    </row>
    <row r="129" spans="1:6" ht="12.75">
      <c r="A129" s="20"/>
      <c r="B129" s="20"/>
      <c r="C129" s="20"/>
      <c r="D129" s="21"/>
      <c r="E129" s="20"/>
      <c r="F129" s="20"/>
    </row>
    <row r="130" spans="1:6" ht="12.75">
      <c r="A130" s="20"/>
      <c r="B130" s="20"/>
      <c r="C130" s="20"/>
      <c r="D130" s="21"/>
      <c r="E130" s="20"/>
      <c r="F130" s="20"/>
    </row>
    <row r="131" spans="1:6" ht="12.75">
      <c r="A131" s="20"/>
      <c r="B131" s="20"/>
      <c r="C131" s="20"/>
      <c r="D131" s="21"/>
      <c r="E131" s="20"/>
      <c r="F131" s="20"/>
    </row>
    <row r="132" spans="1:6" ht="12.75">
      <c r="A132" s="20"/>
      <c r="B132" s="20"/>
      <c r="C132" s="20"/>
      <c r="D132" s="21"/>
      <c r="E132" s="20"/>
      <c r="F132" s="20"/>
    </row>
    <row r="133" spans="1:6" ht="12.75">
      <c r="A133" s="20"/>
      <c r="B133" s="20"/>
      <c r="C133" s="20"/>
      <c r="D133" s="21"/>
      <c r="E133" s="20"/>
      <c r="F133" s="20"/>
    </row>
    <row r="134" spans="1:6" ht="12.75">
      <c r="A134" s="20"/>
      <c r="B134" s="20"/>
      <c r="C134" s="20"/>
      <c r="D134" s="21"/>
      <c r="E134" s="20"/>
      <c r="F134" s="20"/>
    </row>
    <row r="135" spans="1:6" ht="12.75">
      <c r="A135" s="20"/>
      <c r="B135" s="20"/>
      <c r="C135" s="20"/>
      <c r="D135" s="21"/>
      <c r="E135" s="20"/>
      <c r="F135" s="20"/>
    </row>
    <row r="136" spans="1:6" ht="12.75">
      <c r="A136" s="20"/>
      <c r="B136" s="20"/>
      <c r="C136" s="20"/>
      <c r="D136" s="21"/>
      <c r="E136" s="20"/>
      <c r="F136" s="20"/>
    </row>
    <row r="137" spans="1:6" ht="12.75">
      <c r="A137" s="20"/>
      <c r="B137" s="20"/>
      <c r="C137" s="20"/>
      <c r="D137" s="21"/>
      <c r="E137" s="20"/>
      <c r="F137" s="20"/>
    </row>
    <row r="138" spans="1:6" ht="12.75">
      <c r="A138" s="20"/>
      <c r="B138" s="20"/>
      <c r="C138" s="20"/>
      <c r="D138" s="21"/>
      <c r="E138" s="20"/>
      <c r="F138" s="20"/>
    </row>
    <row r="139" spans="1:6" ht="12.75">
      <c r="A139" s="20"/>
      <c r="B139" s="20"/>
      <c r="C139" s="20"/>
      <c r="D139" s="21"/>
      <c r="E139" s="20"/>
      <c r="F139" s="20"/>
    </row>
    <row r="140" spans="1:6" ht="12.75">
      <c r="A140" s="20"/>
      <c r="B140" s="20"/>
      <c r="C140" s="20"/>
      <c r="D140" s="21"/>
      <c r="E140" s="20"/>
      <c r="F140" s="20"/>
    </row>
    <row r="141" spans="1:6" ht="12.75">
      <c r="A141" s="20"/>
      <c r="B141" s="20"/>
      <c r="C141" s="20"/>
      <c r="D141" s="21"/>
      <c r="E141" s="20"/>
      <c r="F141" s="20"/>
    </row>
    <row r="142" spans="1:6" ht="12.75">
      <c r="A142" s="20"/>
      <c r="B142" s="20"/>
      <c r="C142" s="20"/>
      <c r="D142" s="21"/>
      <c r="E142" s="20"/>
      <c r="F142" s="20"/>
    </row>
    <row r="143" spans="1:6" ht="12.75">
      <c r="A143" s="20"/>
      <c r="B143" s="20"/>
      <c r="C143" s="20"/>
      <c r="D143" s="21"/>
      <c r="E143" s="20"/>
      <c r="F143" s="20"/>
    </row>
    <row r="144" spans="1:6" ht="12.75">
      <c r="A144" s="20"/>
      <c r="B144" s="20"/>
      <c r="C144" s="20"/>
      <c r="D144" s="21"/>
      <c r="E144" s="20"/>
      <c r="F144" s="20"/>
    </row>
    <row r="145" spans="1:6" ht="12.75">
      <c r="A145" s="20"/>
      <c r="B145" s="20"/>
      <c r="C145" s="20"/>
      <c r="D145" s="21"/>
      <c r="E145" s="20"/>
      <c r="F145" s="20"/>
    </row>
  </sheetData>
  <sheetProtection/>
  <mergeCells count="4">
    <mergeCell ref="A5:F5"/>
    <mergeCell ref="A19:F19"/>
    <mergeCell ref="A34:F34"/>
    <mergeCell ref="A1:F1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2015-01-22T08:48:31Z</cp:lastPrinted>
  <dcterms:created xsi:type="dcterms:W3CDTF">2015-01-22T07:54:17Z</dcterms:created>
  <dcterms:modified xsi:type="dcterms:W3CDTF">2015-01-22T08:53:27Z</dcterms:modified>
  <cp:category/>
  <cp:version/>
  <cp:contentType/>
  <cp:contentStatus/>
</cp:coreProperties>
</file>