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2384" windowHeight="9312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<sst xmlns="http://schemas.openxmlformats.org/spreadsheetml/2006/main" count="153" uniqueCount="72">
  <si>
    <t>Район</t>
  </si>
  <si>
    <t>Комн.</t>
  </si>
  <si>
    <t>Адрес</t>
  </si>
  <si>
    <t>Площадь</t>
  </si>
  <si>
    <t>Срок сдачи</t>
  </si>
  <si>
    <t>Заельцовский</t>
  </si>
  <si>
    <t>общая</t>
  </si>
  <si>
    <t>жилая</t>
  </si>
  <si>
    <t>кухня</t>
  </si>
  <si>
    <t>Цена</t>
  </si>
  <si>
    <t>сдан</t>
  </si>
  <si>
    <t>Цена за кв.м</t>
  </si>
  <si>
    <t>гараж</t>
  </si>
  <si>
    <t>Центральный</t>
  </si>
  <si>
    <t>Писарева, 102</t>
  </si>
  <si>
    <t>www.eskad.ru</t>
  </si>
  <si>
    <t>eskad@mail.ru</t>
  </si>
  <si>
    <t>4/5</t>
  </si>
  <si>
    <t>д.п.Кудряшовский</t>
  </si>
  <si>
    <t>2кв 2013г.</t>
  </si>
  <si>
    <t>Офисы, гаражи, прочее</t>
  </si>
  <si>
    <t>Ленинский</t>
  </si>
  <si>
    <t>4кв 2013г.</t>
  </si>
  <si>
    <t>Троллейная, 21 стр.</t>
  </si>
  <si>
    <t>Зеленая, 1</t>
  </si>
  <si>
    <t>7, 11, 13</t>
  </si>
  <si>
    <t>2</t>
  </si>
  <si>
    <t>9-этажный кирпичный жилой дом в д.п.Кудряшовский. Ипотека: Газпромбанк, Левобережный.</t>
  </si>
  <si>
    <t>291-44-48 (моб.) 8-913-915-44-48 Юрий</t>
  </si>
  <si>
    <t>Офис:</t>
  </si>
  <si>
    <t>офис</t>
  </si>
  <si>
    <t>Октябрьский</t>
  </si>
  <si>
    <t>Зыряновская, 57</t>
  </si>
  <si>
    <t>2 - 12</t>
  </si>
  <si>
    <t>3 - 12</t>
  </si>
  <si>
    <t>2 - 11</t>
  </si>
  <si>
    <t>3 - 13</t>
  </si>
  <si>
    <t>угловые</t>
  </si>
  <si>
    <t>Сухарная, 96</t>
  </si>
  <si>
    <t>1/17</t>
  </si>
  <si>
    <t>4 - 13</t>
  </si>
  <si>
    <t>-</t>
  </si>
  <si>
    <t>1ст</t>
  </si>
  <si>
    <t>12-14-этажный кирпичный жилой дом, выбор по этажам</t>
  </si>
  <si>
    <t>14-этажный кирпичный жилой дом, 1-я очередь ,выбор по этажам</t>
  </si>
  <si>
    <t>Актуальные цены, наличие квартир, фото строительства - на сайте:</t>
  </si>
  <si>
    <t>Справки по телефону:</t>
  </si>
  <si>
    <t>Почта :</t>
  </si>
  <si>
    <t>Строительная компания   ООО "ЭСКаД"</t>
  </si>
  <si>
    <t>1/5</t>
  </si>
  <si>
    <t>Жилой комплекс "СОСНЫ", 3-я очередь (блок Г).  Ипотека: Сбербанк, Газпромбанк.</t>
  </si>
  <si>
    <t>г.Новосибирск, ул.Большая, 367, 2-й этаж, т/ф (383) 341-78-66, приемная.</t>
  </si>
  <si>
    <t>Сухарная, 191 (96стр.)</t>
  </si>
  <si>
    <t>блок Г</t>
  </si>
  <si>
    <t>Примеч.</t>
  </si>
  <si>
    <t>2кв 2015г.</t>
  </si>
  <si>
    <t>14</t>
  </si>
  <si>
    <t>склад</t>
  </si>
  <si>
    <t>Советский</t>
  </si>
  <si>
    <t>Варшавская, 5</t>
  </si>
  <si>
    <t>отд.здание</t>
  </si>
  <si>
    <t xml:space="preserve">Этажи                </t>
  </si>
  <si>
    <t>3,11,12,14</t>
  </si>
  <si>
    <t>во двор</t>
  </si>
  <si>
    <t>11,12,14</t>
  </si>
  <si>
    <t>на улицу</t>
  </si>
  <si>
    <t>10,11,12,14</t>
  </si>
  <si>
    <t>4,6,7,10,14</t>
  </si>
  <si>
    <t>3,4,6,7,9,10</t>
  </si>
  <si>
    <t>4,6,8,11,14</t>
  </si>
  <si>
    <t>4,10,12</t>
  </si>
  <si>
    <t>08-05-13г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</si>
</sst>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000"/>
    <numFmt numFmtId="173" formatCode="0.00000"/>
  </numFmts>
  <fonts count="28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164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352425</xdr:colOff>
      <xdr:row>1</xdr:row>
      <xdr:rowOff>266700</xdr:rowOff>
    </xdr:to>
    <xdr:pic>
      <xdr:nvPicPr>
        <xdr:cNvPr id="1" name="Picture 1" descr="логотип 507х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09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0" zoomScaleNormal="70" zoomScalePageLayoutView="0" workbookViewId="0" topLeftCell="A1">
      <selection activeCell="K3" sqref="K3:K4"/>
    </sheetView>
  </sheetViews>
  <sheetFormatPr defaultColWidth="9.00390625" defaultRowHeight="12.75"/>
  <cols>
    <col min="1" max="1" width="6.625" style="0" customWidth="1"/>
    <col min="2" max="2" width="17.125" style="0" customWidth="1"/>
    <col min="3" max="3" width="21.375" style="0" customWidth="1"/>
    <col min="4" max="4" width="11.00390625" style="0" customWidth="1"/>
    <col min="5" max="5" width="11.125" style="0" customWidth="1"/>
    <col min="8" max="8" width="10.625" style="0" customWidth="1"/>
    <col min="9" max="9" width="11.875" style="0" customWidth="1"/>
    <col min="10" max="10" width="10.00390625" style="0" customWidth="1"/>
    <col min="11" max="11" width="14.375" style="0" customWidth="1"/>
    <col min="12" max="12" width="8.50390625" style="0" customWidth="1"/>
    <col min="13" max="13" width="10.875" style="0" customWidth="1"/>
  </cols>
  <sheetData>
    <row r="1" spans="2:10" ht="18.75" customHeight="1">
      <c r="B1" s="7"/>
      <c r="C1" s="37" t="s">
        <v>48</v>
      </c>
      <c r="D1" s="37"/>
      <c r="E1" s="37"/>
      <c r="F1" s="37"/>
      <c r="G1" s="37"/>
      <c r="H1" s="37"/>
      <c r="I1" s="37"/>
      <c r="J1" s="15"/>
    </row>
    <row r="2" spans="3:11" ht="22.5" customHeight="1">
      <c r="C2" s="37" t="s">
        <v>15</v>
      </c>
      <c r="D2" s="37"/>
      <c r="E2" s="37"/>
      <c r="F2" s="37"/>
      <c r="G2" s="37"/>
      <c r="H2" s="37"/>
      <c r="I2" s="37"/>
      <c r="K2" s="10" t="s">
        <v>71</v>
      </c>
    </row>
    <row r="3" spans="1:11" ht="13.5" customHeight="1">
      <c r="A3" s="38" t="s">
        <v>1</v>
      </c>
      <c r="B3" s="38" t="s">
        <v>0</v>
      </c>
      <c r="C3" s="38" t="s">
        <v>2</v>
      </c>
      <c r="D3" s="38" t="s">
        <v>61</v>
      </c>
      <c r="E3" s="38" t="s">
        <v>3</v>
      </c>
      <c r="F3" s="38"/>
      <c r="G3" s="38"/>
      <c r="H3" s="38" t="s">
        <v>4</v>
      </c>
      <c r="I3" s="43" t="s">
        <v>9</v>
      </c>
      <c r="J3" s="38" t="s">
        <v>11</v>
      </c>
      <c r="K3" s="38" t="s">
        <v>54</v>
      </c>
    </row>
    <row r="4" spans="1:11" ht="12.75">
      <c r="A4" s="38"/>
      <c r="B4" s="38"/>
      <c r="C4" s="38"/>
      <c r="D4" s="38"/>
      <c r="E4" s="3" t="s">
        <v>6</v>
      </c>
      <c r="F4" s="1" t="s">
        <v>7</v>
      </c>
      <c r="G4" s="1" t="s">
        <v>8</v>
      </c>
      <c r="H4" s="38"/>
      <c r="I4" s="43"/>
      <c r="J4" s="38"/>
      <c r="K4" s="38"/>
    </row>
    <row r="5" spans="1:11" ht="15" customHeight="1">
      <c r="A5" s="40" t="s">
        <v>50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2" ht="15" customHeight="1">
      <c r="A6" s="2">
        <v>2</v>
      </c>
      <c r="B6" s="8" t="s">
        <v>5</v>
      </c>
      <c r="C6" s="8" t="s">
        <v>52</v>
      </c>
      <c r="D6" s="14" t="s">
        <v>25</v>
      </c>
      <c r="E6" s="3">
        <v>79.5</v>
      </c>
      <c r="F6" s="2">
        <v>49.8</v>
      </c>
      <c r="G6" s="12">
        <v>14</v>
      </c>
      <c r="H6" s="1" t="s">
        <v>22</v>
      </c>
      <c r="I6" s="4">
        <f>E6*J6</f>
        <v>3577500</v>
      </c>
      <c r="J6" s="9">
        <v>45000</v>
      </c>
      <c r="K6" s="20" t="s">
        <v>53</v>
      </c>
      <c r="L6" s="24"/>
    </row>
    <row r="7" spans="1:12" ht="15" customHeight="1">
      <c r="A7" s="2">
        <v>3</v>
      </c>
      <c r="B7" s="8" t="s">
        <v>5</v>
      </c>
      <c r="C7" s="8" t="s">
        <v>52</v>
      </c>
      <c r="D7" s="14" t="s">
        <v>26</v>
      </c>
      <c r="E7" s="3">
        <v>79.2</v>
      </c>
      <c r="F7" s="12">
        <v>46</v>
      </c>
      <c r="G7" s="12">
        <v>14</v>
      </c>
      <c r="H7" s="1" t="s">
        <v>22</v>
      </c>
      <c r="I7" s="4">
        <v>3450000</v>
      </c>
      <c r="J7" s="9">
        <f>I7/E7</f>
        <v>43560.60606060606</v>
      </c>
      <c r="K7" s="20" t="s">
        <v>53</v>
      </c>
      <c r="L7" s="24"/>
    </row>
    <row r="8" spans="1:11" ht="15" customHeight="1">
      <c r="A8" s="39" t="s">
        <v>44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" customHeight="1">
      <c r="A9" s="6">
        <v>1</v>
      </c>
      <c r="B9" s="8" t="s">
        <v>21</v>
      </c>
      <c r="C9" s="8" t="s">
        <v>23</v>
      </c>
      <c r="D9" s="11" t="s">
        <v>62</v>
      </c>
      <c r="E9" s="28">
        <v>41.6</v>
      </c>
      <c r="F9" s="2">
        <v>17.5</v>
      </c>
      <c r="G9" s="12">
        <v>9.4</v>
      </c>
      <c r="H9" s="1" t="s">
        <v>22</v>
      </c>
      <c r="I9" s="4">
        <f aca="true" t="shared" si="0" ref="I9:I17">E9*J9</f>
        <v>1580800</v>
      </c>
      <c r="J9" s="9">
        <v>38000</v>
      </c>
      <c r="K9" s="21" t="s">
        <v>37</v>
      </c>
    </row>
    <row r="10" spans="1:11" ht="15" customHeight="1">
      <c r="A10" s="6">
        <v>1</v>
      </c>
      <c r="B10" s="8" t="s">
        <v>21</v>
      </c>
      <c r="C10" s="8" t="s">
        <v>23</v>
      </c>
      <c r="D10" s="11" t="s">
        <v>56</v>
      </c>
      <c r="E10" s="28">
        <v>42.1</v>
      </c>
      <c r="F10" s="2">
        <v>15.3</v>
      </c>
      <c r="G10" s="12">
        <v>10.8</v>
      </c>
      <c r="H10" s="1" t="s">
        <v>22</v>
      </c>
      <c r="I10" s="4">
        <f t="shared" si="0"/>
        <v>1599800</v>
      </c>
      <c r="J10" s="9">
        <v>38000</v>
      </c>
      <c r="K10" s="21" t="s">
        <v>63</v>
      </c>
    </row>
    <row r="11" spans="1:11" ht="15" customHeight="1">
      <c r="A11" s="6">
        <v>1</v>
      </c>
      <c r="B11" s="8" t="s">
        <v>21</v>
      </c>
      <c r="C11" s="8" t="s">
        <v>23</v>
      </c>
      <c r="D11" s="11" t="s">
        <v>66</v>
      </c>
      <c r="E11" s="28">
        <v>41</v>
      </c>
      <c r="F11" s="2">
        <v>15.3</v>
      </c>
      <c r="G11" s="12">
        <v>10.8</v>
      </c>
      <c r="H11" s="1" t="s">
        <v>22</v>
      </c>
      <c r="I11" s="4">
        <f t="shared" si="0"/>
        <v>1558000</v>
      </c>
      <c r="J11" s="9">
        <v>38000</v>
      </c>
      <c r="K11" s="21" t="s">
        <v>63</v>
      </c>
    </row>
    <row r="12" spans="1:11" ht="15" customHeight="1">
      <c r="A12" s="6">
        <v>1</v>
      </c>
      <c r="B12" s="8" t="s">
        <v>21</v>
      </c>
      <c r="C12" s="23" t="s">
        <v>23</v>
      </c>
      <c r="D12" s="11" t="s">
        <v>64</v>
      </c>
      <c r="E12" s="3">
        <v>40.6</v>
      </c>
      <c r="F12" s="2">
        <v>15.3</v>
      </c>
      <c r="G12" s="12">
        <v>10.5</v>
      </c>
      <c r="H12" s="1" t="s">
        <v>22</v>
      </c>
      <c r="I12" s="4">
        <f t="shared" si="0"/>
        <v>1542800</v>
      </c>
      <c r="J12" s="9">
        <v>38000</v>
      </c>
      <c r="K12" s="21" t="s">
        <v>63</v>
      </c>
    </row>
    <row r="13" spans="1:11" ht="15" customHeight="1">
      <c r="A13" s="6">
        <v>1</v>
      </c>
      <c r="B13" s="8" t="s">
        <v>21</v>
      </c>
      <c r="C13" s="8" t="s">
        <v>23</v>
      </c>
      <c r="D13" s="11" t="s">
        <v>67</v>
      </c>
      <c r="E13" s="28">
        <v>41.6</v>
      </c>
      <c r="F13" s="2">
        <v>17.5</v>
      </c>
      <c r="G13" s="12">
        <v>9.4</v>
      </c>
      <c r="H13" s="1" t="s">
        <v>22</v>
      </c>
      <c r="I13" s="4">
        <f t="shared" si="0"/>
        <v>1580800</v>
      </c>
      <c r="J13" s="9">
        <v>38000</v>
      </c>
      <c r="K13" s="21" t="s">
        <v>37</v>
      </c>
    </row>
    <row r="14" spans="1:11" ht="15" customHeight="1">
      <c r="A14" s="6">
        <v>1</v>
      </c>
      <c r="B14" s="8" t="s">
        <v>21</v>
      </c>
      <c r="C14" s="8" t="s">
        <v>23</v>
      </c>
      <c r="D14" s="11" t="s">
        <v>68</v>
      </c>
      <c r="E14" s="28">
        <v>42.6</v>
      </c>
      <c r="F14" s="2">
        <v>15.3</v>
      </c>
      <c r="G14" s="12">
        <v>10.8</v>
      </c>
      <c r="H14" s="1" t="s">
        <v>22</v>
      </c>
      <c r="I14" s="4">
        <f t="shared" si="0"/>
        <v>1618800</v>
      </c>
      <c r="J14" s="9">
        <v>38000</v>
      </c>
      <c r="K14" s="21" t="s">
        <v>65</v>
      </c>
    </row>
    <row r="15" spans="1:11" ht="15" customHeight="1">
      <c r="A15" s="6">
        <v>1</v>
      </c>
      <c r="B15" s="8" t="s">
        <v>21</v>
      </c>
      <c r="C15" s="8" t="s">
        <v>23</v>
      </c>
      <c r="D15" s="11" t="s">
        <v>69</v>
      </c>
      <c r="E15" s="28">
        <v>41.9</v>
      </c>
      <c r="F15" s="2">
        <v>15.1</v>
      </c>
      <c r="G15" s="12">
        <v>11</v>
      </c>
      <c r="H15" s="1" t="s">
        <v>22</v>
      </c>
      <c r="I15" s="4">
        <f t="shared" si="0"/>
        <v>1592200</v>
      </c>
      <c r="J15" s="9">
        <v>38000</v>
      </c>
      <c r="K15" s="21" t="s">
        <v>65</v>
      </c>
    </row>
    <row r="16" spans="1:11" ht="15" customHeight="1">
      <c r="A16" s="6">
        <v>1</v>
      </c>
      <c r="B16" s="8" t="s">
        <v>21</v>
      </c>
      <c r="C16" s="8" t="s">
        <v>23</v>
      </c>
      <c r="D16" s="11" t="s">
        <v>70</v>
      </c>
      <c r="E16" s="28">
        <v>50.5</v>
      </c>
      <c r="F16" s="2">
        <v>20.7</v>
      </c>
      <c r="G16" s="12">
        <v>12.4</v>
      </c>
      <c r="H16" s="1" t="s">
        <v>22</v>
      </c>
      <c r="I16" s="4">
        <f t="shared" si="0"/>
        <v>1919000</v>
      </c>
      <c r="J16" s="9">
        <v>38000</v>
      </c>
      <c r="K16" s="21" t="s">
        <v>65</v>
      </c>
    </row>
    <row r="17" spans="1:11" ht="15" customHeight="1">
      <c r="A17" s="6">
        <v>2</v>
      </c>
      <c r="B17" s="8" t="s">
        <v>21</v>
      </c>
      <c r="C17" s="8" t="s">
        <v>23</v>
      </c>
      <c r="D17" s="11" t="s">
        <v>69</v>
      </c>
      <c r="E17" s="28">
        <v>72.3</v>
      </c>
      <c r="F17" s="12">
        <v>32</v>
      </c>
      <c r="G17" s="12">
        <v>11.1</v>
      </c>
      <c r="H17" s="1" t="s">
        <v>22</v>
      </c>
      <c r="I17" s="4">
        <f t="shared" si="0"/>
        <v>2602800</v>
      </c>
      <c r="J17" s="9">
        <v>36000</v>
      </c>
      <c r="K17" s="21" t="s">
        <v>65</v>
      </c>
    </row>
    <row r="18" spans="1:11" ht="15" customHeight="1">
      <c r="A18" s="39" t="s">
        <v>27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5" customHeight="1">
      <c r="A19" s="6">
        <v>1</v>
      </c>
      <c r="B19" s="8" t="s">
        <v>18</v>
      </c>
      <c r="C19" s="8" t="s">
        <v>24</v>
      </c>
      <c r="D19" s="11" t="s">
        <v>26</v>
      </c>
      <c r="E19" s="3">
        <v>47.53</v>
      </c>
      <c r="F19" s="2">
        <v>25.4</v>
      </c>
      <c r="G19" s="5">
        <v>10.42</v>
      </c>
      <c r="H19" s="1" t="s">
        <v>19</v>
      </c>
      <c r="I19" s="4">
        <f>E19*J19</f>
        <v>1901200</v>
      </c>
      <c r="J19" s="9">
        <v>40000</v>
      </c>
      <c r="K19" s="17"/>
    </row>
    <row r="20" spans="1:11" ht="15" customHeight="1">
      <c r="A20" s="6">
        <v>2</v>
      </c>
      <c r="B20" s="8" t="s">
        <v>18</v>
      </c>
      <c r="C20" s="8" t="s">
        <v>24</v>
      </c>
      <c r="D20" s="11" t="s">
        <v>26</v>
      </c>
      <c r="E20" s="3">
        <v>65.47</v>
      </c>
      <c r="F20" s="2">
        <v>37.94</v>
      </c>
      <c r="G20" s="5">
        <v>9.8</v>
      </c>
      <c r="H20" s="1" t="s">
        <v>19</v>
      </c>
      <c r="I20" s="4">
        <f>E20*J20</f>
        <v>2618800</v>
      </c>
      <c r="J20" s="9">
        <v>40000</v>
      </c>
      <c r="K20" s="17"/>
    </row>
    <row r="21" spans="1:11" ht="15" customHeight="1">
      <c r="A21" s="39" t="s">
        <v>43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5" customHeight="1">
      <c r="A22" s="6" t="s">
        <v>42</v>
      </c>
      <c r="B22" s="8" t="s">
        <v>31</v>
      </c>
      <c r="C22" s="8" t="s">
        <v>32</v>
      </c>
      <c r="D22" s="11" t="s">
        <v>40</v>
      </c>
      <c r="E22" s="3">
        <v>36</v>
      </c>
      <c r="F22" s="2">
        <v>17.5</v>
      </c>
      <c r="G22" s="12" t="s">
        <v>41</v>
      </c>
      <c r="H22" s="31" t="s">
        <v>55</v>
      </c>
      <c r="I22" s="4">
        <f aca="true" t="shared" si="1" ref="I22:I31">E22*J22</f>
        <v>2052000</v>
      </c>
      <c r="J22" s="9">
        <v>57000</v>
      </c>
      <c r="K22" s="17"/>
    </row>
    <row r="23" spans="1:11" ht="15" customHeight="1">
      <c r="A23" s="6">
        <v>1</v>
      </c>
      <c r="B23" s="8" t="s">
        <v>31</v>
      </c>
      <c r="C23" s="8" t="s">
        <v>32</v>
      </c>
      <c r="D23" s="11" t="s">
        <v>33</v>
      </c>
      <c r="E23" s="3">
        <v>41</v>
      </c>
      <c r="F23" s="2">
        <v>19.5</v>
      </c>
      <c r="G23" s="12">
        <v>10.5</v>
      </c>
      <c r="H23" s="31" t="s">
        <v>55</v>
      </c>
      <c r="I23" s="4">
        <f>E23*J23</f>
        <v>2337000</v>
      </c>
      <c r="J23" s="9">
        <v>57000</v>
      </c>
      <c r="K23" s="17"/>
    </row>
    <row r="24" spans="1:11" ht="15" customHeight="1">
      <c r="A24" s="6">
        <v>1</v>
      </c>
      <c r="B24" s="8" t="s">
        <v>31</v>
      </c>
      <c r="C24" s="8" t="s">
        <v>32</v>
      </c>
      <c r="D24" s="11" t="s">
        <v>34</v>
      </c>
      <c r="E24" s="3">
        <v>45</v>
      </c>
      <c r="F24" s="2">
        <v>21</v>
      </c>
      <c r="G24" s="12">
        <v>11</v>
      </c>
      <c r="H24" s="31" t="s">
        <v>55</v>
      </c>
      <c r="I24" s="4">
        <f t="shared" si="1"/>
        <v>2565000</v>
      </c>
      <c r="J24" s="9">
        <v>57000</v>
      </c>
      <c r="K24" s="17"/>
    </row>
    <row r="25" spans="1:11" ht="15" customHeight="1">
      <c r="A25" s="6">
        <v>2</v>
      </c>
      <c r="B25" s="8" t="s">
        <v>31</v>
      </c>
      <c r="C25" s="8" t="s">
        <v>32</v>
      </c>
      <c r="D25" s="11" t="s">
        <v>35</v>
      </c>
      <c r="E25" s="3">
        <v>59</v>
      </c>
      <c r="F25" s="2">
        <v>30</v>
      </c>
      <c r="G25" s="12">
        <v>10</v>
      </c>
      <c r="H25" s="31" t="s">
        <v>55</v>
      </c>
      <c r="I25" s="4">
        <f t="shared" si="1"/>
        <v>3363000</v>
      </c>
      <c r="J25" s="9">
        <v>57000</v>
      </c>
      <c r="K25" s="17"/>
    </row>
    <row r="26" spans="1:11" ht="15" customHeight="1">
      <c r="A26" s="6">
        <v>2</v>
      </c>
      <c r="B26" s="8" t="s">
        <v>31</v>
      </c>
      <c r="C26" s="8" t="s">
        <v>32</v>
      </c>
      <c r="D26" s="11" t="s">
        <v>34</v>
      </c>
      <c r="E26" s="3">
        <v>66</v>
      </c>
      <c r="F26" s="2">
        <v>36</v>
      </c>
      <c r="G26" s="12">
        <v>9.6</v>
      </c>
      <c r="H26" s="31" t="s">
        <v>55</v>
      </c>
      <c r="I26" s="4">
        <f>E26*J26</f>
        <v>3762000</v>
      </c>
      <c r="J26" s="9">
        <v>57000</v>
      </c>
      <c r="K26" s="17"/>
    </row>
    <row r="27" spans="1:11" ht="15" customHeight="1">
      <c r="A27" s="6">
        <v>2</v>
      </c>
      <c r="B27" s="8" t="s">
        <v>31</v>
      </c>
      <c r="C27" s="8" t="s">
        <v>32</v>
      </c>
      <c r="D27" s="11" t="s">
        <v>34</v>
      </c>
      <c r="E27" s="3">
        <v>68</v>
      </c>
      <c r="F27" s="2">
        <v>32</v>
      </c>
      <c r="G27" s="12">
        <v>13</v>
      </c>
      <c r="H27" s="31" t="s">
        <v>55</v>
      </c>
      <c r="I27" s="4">
        <f t="shared" si="1"/>
        <v>3876000</v>
      </c>
      <c r="J27" s="9">
        <v>57000</v>
      </c>
      <c r="K27" s="17"/>
    </row>
    <row r="28" spans="1:11" ht="15" customHeight="1">
      <c r="A28" s="6">
        <v>3</v>
      </c>
      <c r="B28" s="8" t="s">
        <v>31</v>
      </c>
      <c r="C28" s="8" t="s">
        <v>32</v>
      </c>
      <c r="D28" s="11" t="s">
        <v>33</v>
      </c>
      <c r="E28" s="3">
        <v>100</v>
      </c>
      <c r="F28" s="2">
        <v>52</v>
      </c>
      <c r="G28" s="12">
        <v>18</v>
      </c>
      <c r="H28" s="31" t="s">
        <v>55</v>
      </c>
      <c r="I28" s="4">
        <f t="shared" si="1"/>
        <v>5500000</v>
      </c>
      <c r="J28" s="9">
        <v>55000</v>
      </c>
      <c r="K28" s="17"/>
    </row>
    <row r="29" spans="1:11" ht="15" customHeight="1">
      <c r="A29" s="6">
        <v>3</v>
      </c>
      <c r="B29" s="8" t="s">
        <v>31</v>
      </c>
      <c r="C29" s="8" t="s">
        <v>32</v>
      </c>
      <c r="D29" s="11" t="s">
        <v>34</v>
      </c>
      <c r="E29" s="3">
        <v>104</v>
      </c>
      <c r="F29" s="2">
        <v>58</v>
      </c>
      <c r="G29" s="12">
        <v>21</v>
      </c>
      <c r="H29" s="31" t="s">
        <v>55</v>
      </c>
      <c r="I29" s="4">
        <f>E29*J29</f>
        <v>5720000</v>
      </c>
      <c r="J29" s="9">
        <v>55000</v>
      </c>
      <c r="K29" s="17"/>
    </row>
    <row r="30" spans="1:11" ht="15" customHeight="1">
      <c r="A30" s="6">
        <v>3</v>
      </c>
      <c r="B30" s="8" t="s">
        <v>31</v>
      </c>
      <c r="C30" s="8" t="s">
        <v>32</v>
      </c>
      <c r="D30" s="11" t="s">
        <v>36</v>
      </c>
      <c r="E30" s="3">
        <v>117</v>
      </c>
      <c r="F30" s="2">
        <v>59</v>
      </c>
      <c r="G30" s="12">
        <v>16</v>
      </c>
      <c r="H30" s="31" t="s">
        <v>55</v>
      </c>
      <c r="I30" s="4">
        <f>E30*J30</f>
        <v>6435000</v>
      </c>
      <c r="J30" s="9">
        <v>55000</v>
      </c>
      <c r="K30" s="17"/>
    </row>
    <row r="31" spans="1:11" ht="15" customHeight="1">
      <c r="A31" s="6">
        <v>4</v>
      </c>
      <c r="B31" s="8" t="s">
        <v>31</v>
      </c>
      <c r="C31" s="8" t="s">
        <v>32</v>
      </c>
      <c r="D31" s="11" t="s">
        <v>33</v>
      </c>
      <c r="E31" s="3">
        <v>135</v>
      </c>
      <c r="F31" s="2">
        <v>84</v>
      </c>
      <c r="G31" s="12">
        <v>20</v>
      </c>
      <c r="H31" s="31" t="s">
        <v>55</v>
      </c>
      <c r="I31" s="4">
        <f t="shared" si="1"/>
        <v>7425000</v>
      </c>
      <c r="J31" s="9">
        <v>55000</v>
      </c>
      <c r="K31" s="17"/>
    </row>
    <row r="32" spans="1:11" ht="12.75">
      <c r="A32" s="34" t="s">
        <v>20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</row>
    <row r="33" spans="1:11" ht="12.75">
      <c r="A33" s="2" t="s">
        <v>30</v>
      </c>
      <c r="B33" s="8" t="s">
        <v>5</v>
      </c>
      <c r="C33" s="8" t="s">
        <v>38</v>
      </c>
      <c r="D33" s="11" t="s">
        <v>39</v>
      </c>
      <c r="E33" s="28">
        <v>118</v>
      </c>
      <c r="F33" s="2"/>
      <c r="G33" s="2"/>
      <c r="H33" s="2" t="s">
        <v>10</v>
      </c>
      <c r="I33" s="4">
        <f>E33*J33</f>
        <v>5900000</v>
      </c>
      <c r="J33" s="9">
        <v>50000</v>
      </c>
      <c r="K33" s="18"/>
    </row>
    <row r="34" spans="1:11" ht="12.75">
      <c r="A34" s="2" t="s">
        <v>12</v>
      </c>
      <c r="B34" s="8" t="s">
        <v>13</v>
      </c>
      <c r="C34" s="8" t="s">
        <v>14</v>
      </c>
      <c r="D34" s="11" t="s">
        <v>49</v>
      </c>
      <c r="E34" s="3">
        <v>18.2</v>
      </c>
      <c r="F34" s="2"/>
      <c r="G34" s="2"/>
      <c r="H34" s="2" t="s">
        <v>10</v>
      </c>
      <c r="I34" s="4">
        <v>530000</v>
      </c>
      <c r="J34" s="9">
        <f>I34/E34</f>
        <v>29120.879120879123</v>
      </c>
      <c r="K34" s="18"/>
    </row>
    <row r="35" spans="1:11" ht="12.75">
      <c r="A35" s="2" t="s">
        <v>12</v>
      </c>
      <c r="B35" s="8" t="s">
        <v>13</v>
      </c>
      <c r="C35" s="8" t="s">
        <v>14</v>
      </c>
      <c r="D35" s="11" t="s">
        <v>17</v>
      </c>
      <c r="E35" s="3">
        <v>18.2</v>
      </c>
      <c r="F35" s="2"/>
      <c r="G35" s="2"/>
      <c r="H35" s="2" t="s">
        <v>10</v>
      </c>
      <c r="I35" s="4">
        <v>550000</v>
      </c>
      <c r="J35" s="9">
        <f>I35/E35</f>
        <v>30219.78021978022</v>
      </c>
      <c r="K35" s="18"/>
    </row>
    <row r="36" spans="1:11" ht="12.75">
      <c r="A36" s="2" t="s">
        <v>57</v>
      </c>
      <c r="B36" s="8" t="s">
        <v>58</v>
      </c>
      <c r="C36" s="8" t="s">
        <v>59</v>
      </c>
      <c r="D36" s="11" t="s">
        <v>60</v>
      </c>
      <c r="E36" s="32">
        <v>1040</v>
      </c>
      <c r="F36" s="8"/>
      <c r="G36" s="2"/>
      <c r="H36" s="2" t="s">
        <v>10</v>
      </c>
      <c r="I36" s="4">
        <v>9500000</v>
      </c>
      <c r="J36" s="9">
        <f>I36/E36</f>
        <v>9134.615384615385</v>
      </c>
      <c r="K36" s="18"/>
    </row>
    <row r="37" spans="1:11" ht="6" customHeight="1">
      <c r="A37" s="25"/>
      <c r="B37" s="25"/>
      <c r="C37" s="25"/>
      <c r="I37" s="16"/>
      <c r="K37" s="19"/>
    </row>
    <row r="38" spans="1:11" ht="15" customHeight="1">
      <c r="A38" s="26" t="s">
        <v>45</v>
      </c>
      <c r="B38" s="27"/>
      <c r="C38" s="27"/>
      <c r="D38" s="27"/>
      <c r="F38" s="29" t="s">
        <v>15</v>
      </c>
      <c r="I38" s="16"/>
      <c r="K38" s="19"/>
    </row>
    <row r="39" spans="1:8" ht="13.5" customHeight="1">
      <c r="A39" s="13" t="s">
        <v>46</v>
      </c>
      <c r="C39" s="25" t="s">
        <v>28</v>
      </c>
      <c r="H39" s="25"/>
    </row>
    <row r="40" spans="1:10" ht="15">
      <c r="A40" s="13" t="s">
        <v>29</v>
      </c>
      <c r="C40" s="22" t="s">
        <v>51</v>
      </c>
      <c r="I40" s="15" t="s">
        <v>47</v>
      </c>
      <c r="J40" s="30" t="s">
        <v>16</v>
      </c>
    </row>
    <row r="44" ht="12.75">
      <c r="I44" s="33"/>
    </row>
  </sheetData>
  <sheetProtection/>
  <mergeCells count="16">
    <mergeCell ref="I3:I4"/>
    <mergeCell ref="E3:G3"/>
    <mergeCell ref="A3:A4"/>
    <mergeCell ref="B3:B4"/>
    <mergeCell ref="D3:D4"/>
    <mergeCell ref="C3:C4"/>
    <mergeCell ref="A32:K32"/>
    <mergeCell ref="C1:I1"/>
    <mergeCell ref="C2:I2"/>
    <mergeCell ref="K3:K4"/>
    <mergeCell ref="A18:K18"/>
    <mergeCell ref="H3:H4"/>
    <mergeCell ref="J3:J4"/>
    <mergeCell ref="A8:K8"/>
    <mergeCell ref="A5:K5"/>
    <mergeCell ref="A21:K21"/>
  </mergeCells>
  <printOptions/>
  <pageMargins left="0.5905511811023623" right="0.5905511811023623" top="0.22" bottom="0.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2013-05-07T10:15:57Z</cp:lastPrinted>
  <dcterms:created xsi:type="dcterms:W3CDTF">2009-11-20T04:55:46Z</dcterms:created>
  <dcterms:modified xsi:type="dcterms:W3CDTF">2013-05-07T10:16:05Z</dcterms:modified>
  <cp:category/>
  <cp:version/>
  <cp:contentType/>
  <cp:contentStatus/>
</cp:coreProperties>
</file>