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tabRatio="796" activeTab="0"/>
  </bookViews>
  <sheets>
    <sheet name="Оглавление" sheetId="1" r:id="rId1"/>
    <sheet name="Сантехнические работы" sheetId="2" r:id="rId2"/>
    <sheet name="Плиточные работы" sheetId="3" r:id="rId3"/>
    <sheet name="Малярно-штукатурные работы" sheetId="4" r:id="rId4"/>
    <sheet name="Столярно-плотницкие работы" sheetId="5" r:id="rId5"/>
    <sheet name="Паркетные работы" sheetId="6" r:id="rId6"/>
    <sheet name="Демонтажные работы" sheetId="7" r:id="rId7"/>
    <sheet name="Электромонтажные работы" sheetId="8" r:id="rId8"/>
    <sheet name="Фасадные работы" sheetId="9" r:id="rId9"/>
  </sheets>
  <definedNames>
    <definedName name="_xlnm.Print_Titles" localSheetId="6">'Демонтажные работы'!$3:$3</definedName>
    <definedName name="_xlnm.Print_Titles" localSheetId="3">'Малярно-штукатурные работы'!$3:$3</definedName>
    <definedName name="_xlnm.Print_Titles" localSheetId="5">'Паркетные работы'!$3:$3</definedName>
    <definedName name="_xlnm.Print_Titles" localSheetId="2">'Плиточные работы'!$3:$3</definedName>
    <definedName name="_xlnm.Print_Titles" localSheetId="1">'Сантехнические работы'!$3:$3</definedName>
    <definedName name="_xlnm.Print_Titles" localSheetId="4">'Столярно-плотницкие работы'!$3:$3</definedName>
    <definedName name="_xlnm.Print_Titles" localSheetId="8">'Фасадные работы'!$3:$3</definedName>
    <definedName name="_xlnm.Print_Titles" localSheetId="7">'Электромонтажные работы'!$3:$3</definedName>
    <definedName name="_xlnm.Print_Area" localSheetId="6">'Демонтажные работы'!$A$1:$E$112</definedName>
    <definedName name="_xlnm.Print_Area" localSheetId="3">'Малярно-штукатурные работы'!$A$1:$E$62</definedName>
    <definedName name="_xlnm.Print_Area" localSheetId="0">'Оглавление'!$A$1:$J$57</definedName>
    <definedName name="_xlnm.Print_Area" localSheetId="5">'Паркетные работы'!$A$1:$E$40</definedName>
    <definedName name="_xlnm.Print_Area" localSheetId="2">'Плиточные работы'!$A$1:$E$70</definedName>
    <definedName name="_xlnm.Print_Area" localSheetId="1">'Сантехнические работы'!$A$1:$E$101</definedName>
    <definedName name="_xlnm.Print_Area" localSheetId="8">'Фасадные работы'!$A$1:$E$58</definedName>
  </definedNames>
  <calcPr fullCalcOnLoad="1"/>
</workbook>
</file>

<file path=xl/sharedStrings.xml><?xml version="1.0" encoding="utf-8"?>
<sst xmlns="http://schemas.openxmlformats.org/spreadsheetml/2006/main" count="1446" uniqueCount="785">
  <si>
    <t>Содержание</t>
  </si>
  <si>
    <t>компания ООО «Трио-СПС»</t>
  </si>
  <si>
    <t>- Работа с трубами ХГВ</t>
  </si>
  <si>
    <t>- Установка и подключение сантехнического оборудования</t>
  </si>
  <si>
    <t xml:space="preserve">- Укладка плитки </t>
  </si>
  <si>
    <t xml:space="preserve">- Подготовительные работы </t>
  </si>
  <si>
    <t>- Виды раскладки</t>
  </si>
  <si>
    <t xml:space="preserve">- Выравнивание полов и стен </t>
  </si>
  <si>
    <t>- Оклейка обоев</t>
  </si>
  <si>
    <t>- Установка дверей</t>
  </si>
  <si>
    <t xml:space="preserve">- Укладка напольных покрытий </t>
  </si>
  <si>
    <t xml:space="preserve">- Монтаж перегородок </t>
  </si>
  <si>
    <t xml:space="preserve">- Устройство потолков </t>
  </si>
  <si>
    <t xml:space="preserve">- Короба </t>
  </si>
  <si>
    <t xml:space="preserve">- Устройство лючков </t>
  </si>
  <si>
    <t>- Шумо и тепло изоляция помещений</t>
  </si>
  <si>
    <t>4.Столярно-плотницкие работы</t>
  </si>
  <si>
    <t>1.Сантехнические работы</t>
  </si>
  <si>
    <t>2.Плиточные работы</t>
  </si>
  <si>
    <t>3.Малярно-штукатурные работы</t>
  </si>
  <si>
    <t>- Демонтаж сантехнического оборудования</t>
  </si>
  <si>
    <t xml:space="preserve">– Устройство проводки </t>
  </si>
  <si>
    <t>– Теплые полы</t>
  </si>
  <si>
    <t>– Вентиляция</t>
  </si>
  <si>
    <t xml:space="preserve">– Монтаж розеток,  выключателей </t>
  </si>
  <si>
    <t>Разводка водопроводных труб ХГВ</t>
  </si>
  <si>
    <t>Работа со стояками центрального водоснабжения</t>
  </si>
  <si>
    <t>Штробление под трубы</t>
  </si>
  <si>
    <t>Ванны, экраны под ванну</t>
  </si>
  <si>
    <t>Душевые уголки, кабины (душевые поддоны)</t>
  </si>
  <si>
    <t>Раковины, зеркала, унитазы</t>
  </si>
  <si>
    <t>Смесители, стойки, п/сушитель</t>
  </si>
  <si>
    <t>Ст/машины, водонагреватели (накопительные, проточные), газ/колонки</t>
  </si>
  <si>
    <t xml:space="preserve">Наименование ремонтных работ </t>
  </si>
  <si>
    <t xml:space="preserve">Ед.изм. </t>
  </si>
  <si>
    <t xml:space="preserve">Цена (руб.) </t>
  </si>
  <si>
    <t>Доп. информация</t>
  </si>
  <si>
    <t>Разводка труб водоснабжения (на тройниках)</t>
  </si>
  <si>
    <t xml:space="preserve">Разводка труб водоснабжения (коллекторного типа) </t>
  </si>
  <si>
    <t xml:space="preserve">в/розетка </t>
  </si>
  <si>
    <t xml:space="preserve">Установка одного коллекторного узла </t>
  </si>
  <si>
    <t>шт</t>
  </si>
  <si>
    <t xml:space="preserve">Разводка фановых (канализационных) труб ПВХ </t>
  </si>
  <si>
    <t xml:space="preserve">точка </t>
  </si>
  <si>
    <t xml:space="preserve">Замена входного крана на готовом стояке </t>
  </si>
  <si>
    <t xml:space="preserve">шт </t>
  </si>
  <si>
    <t xml:space="preserve">Монтаж водосчетчика </t>
  </si>
  <si>
    <t xml:space="preserve">Монтаж обратного клапана </t>
  </si>
  <si>
    <t>Монтаж фильтра грубой очистки</t>
  </si>
  <si>
    <t xml:space="preserve"> шт </t>
  </si>
  <si>
    <t>Без учета установки коллекторов ХГВ</t>
  </si>
  <si>
    <t xml:space="preserve">Монтаж фильтра тонкой очистки (магистрального) </t>
  </si>
  <si>
    <t>Монтаж самопромывных фильтров с выводом в канализацию</t>
  </si>
  <si>
    <t xml:space="preserve">Монтаж регулятора давления </t>
  </si>
  <si>
    <t>Перенос и монтаж крана входного с учетом прокладки трубы до 1 п/м</t>
  </si>
  <si>
    <t xml:space="preserve">Установка насоса повышающего давления </t>
  </si>
  <si>
    <t>2000-4000</t>
  </si>
  <si>
    <t xml:space="preserve">Привязка к трубам ХГВ (ПП-полипропилен) </t>
  </si>
  <si>
    <t xml:space="preserve">Привязка к трубам ХГВ (Сталь) нарезка резьбы </t>
  </si>
  <si>
    <t xml:space="preserve">Разводка труб Rehau </t>
  </si>
  <si>
    <t xml:space="preserve">Разводка труб Rehau (отопление) </t>
  </si>
  <si>
    <t xml:space="preserve">Замена стояка центрального водоснабжения </t>
  </si>
  <si>
    <t xml:space="preserve">от 4000 </t>
  </si>
  <si>
    <t>Зависит от сложности работы, и необходимости проведения работ у соседей (так же от состояния трубы – Старый фонд)</t>
  </si>
  <si>
    <t>Замена тройника на стояке водоснабжения (ПП-полипропилен, металлопластик)</t>
  </si>
  <si>
    <t>С учетом привязки к кранам</t>
  </si>
  <si>
    <t xml:space="preserve">Замена тройника на стояке (Сталь) водоснабжения </t>
  </si>
  <si>
    <t xml:space="preserve">Замена стояка (ПВХ) центральной канализации </t>
  </si>
  <si>
    <t>Зависит от сложности</t>
  </si>
  <si>
    <t xml:space="preserve">Замена стояка (чугун) центральной канализации </t>
  </si>
  <si>
    <t xml:space="preserve">от 5000 </t>
  </si>
  <si>
    <t>Зависит от сложности и состояния трубы</t>
  </si>
  <si>
    <t>Замена тройника (ПВХ) центральной канализации</t>
  </si>
  <si>
    <t xml:space="preserve">от 2000 </t>
  </si>
  <si>
    <t>Замена тройника (чугун) центральной канализации</t>
  </si>
  <si>
    <t xml:space="preserve"> шт</t>
  </si>
  <si>
    <t xml:space="preserve"> от 3000</t>
  </si>
  <si>
    <t xml:space="preserve">Замена чугунного отвода на унитаз </t>
  </si>
  <si>
    <t xml:space="preserve"> С учетом монтажа ПВХ отвода</t>
  </si>
  <si>
    <t xml:space="preserve">Монтаж шумоизоляции на канализационный стояк </t>
  </si>
  <si>
    <t xml:space="preserve">м/п </t>
  </si>
  <si>
    <t>Штробление под трубы до 20 мм в бетоне (пол/стены)</t>
  </si>
  <si>
    <t xml:space="preserve"> м/п </t>
  </si>
  <si>
    <t>Штробление трубы 20 до мм в кирпиче (пол/стены)</t>
  </si>
  <si>
    <t xml:space="preserve">Штробление трубы 32-50 до мм в бетоне (пол/стены) </t>
  </si>
  <si>
    <t xml:space="preserve">Штробление трубы 32-50 до мм в кирпиче (пол/стены) </t>
  </si>
  <si>
    <t xml:space="preserve">Установка и подключение ванны чугунной </t>
  </si>
  <si>
    <t>Установка и подключение ванны акриловой</t>
  </si>
  <si>
    <t xml:space="preserve">Установка и подключение ванны стальной </t>
  </si>
  <si>
    <t>С учетом экрана ПВХ</t>
  </si>
  <si>
    <t>Установка и подключение ванны акриловой угловой</t>
  </si>
  <si>
    <t xml:space="preserve">Установка ванны с гидромассажем </t>
  </si>
  <si>
    <t>Установка экрана ПВХ на ванну</t>
  </si>
  <si>
    <t xml:space="preserve">Монтаж экрана ГКЛ на ванну </t>
  </si>
  <si>
    <t>С учетом люка ПВХ ревизии</t>
  </si>
  <si>
    <t xml:space="preserve">Устройство ниши под ноги в экран ГКЛ </t>
  </si>
  <si>
    <t xml:space="preserve">от 800 </t>
  </si>
  <si>
    <t>Зависит от сложности конструкции</t>
  </si>
  <si>
    <t xml:space="preserve">Монтаж полки ГКЛ к ванне </t>
  </si>
  <si>
    <t xml:space="preserve">Монтаж сантехнической шторки на ванну </t>
  </si>
  <si>
    <t xml:space="preserve">от 1500 </t>
  </si>
  <si>
    <t xml:space="preserve">Врезка смесителя в корпус ванны (акрил) </t>
  </si>
  <si>
    <t xml:space="preserve">Замена слива-перелива к ванне </t>
  </si>
  <si>
    <t>Входит в установку ванны</t>
  </si>
  <si>
    <t xml:space="preserve">Установка душевого поддона (акрил, сталь) </t>
  </si>
  <si>
    <t xml:space="preserve">Установка и подключение посудомоечной машины </t>
  </si>
  <si>
    <t xml:space="preserve"> С учетом подключения шлангов</t>
  </si>
  <si>
    <t>Монтаж гофрированной трубы к газовой колонке</t>
  </si>
  <si>
    <t xml:space="preserve">Установка и подключение газовой колонки </t>
  </si>
  <si>
    <t>С учетом установки кранов</t>
  </si>
  <si>
    <t xml:space="preserve">Установка и подключение водонагревателя проточного </t>
  </si>
  <si>
    <t xml:space="preserve">шт  </t>
  </si>
  <si>
    <t xml:space="preserve">Установка и подключение водонагревателя: 100-200 л. </t>
  </si>
  <si>
    <t xml:space="preserve">  С учетом установки кранов</t>
  </si>
  <si>
    <t xml:space="preserve">Установка и подключение водонагревателя: 50-100 л. </t>
  </si>
  <si>
    <t xml:space="preserve">Установка и подключение водонагревателя: 30-50 л. </t>
  </si>
  <si>
    <t>С учетом подключения шлангов</t>
  </si>
  <si>
    <t xml:space="preserve">Установка и подключение стиральной машины </t>
  </si>
  <si>
    <t xml:space="preserve">Установка душевого поддона (чугун, камень) </t>
  </si>
  <si>
    <t xml:space="preserve">Монтаж подиума с учетом боковой облицовки </t>
  </si>
  <si>
    <t xml:space="preserve">от 3500 </t>
  </si>
  <si>
    <t>Зависит от сложности формы подиума</t>
  </si>
  <si>
    <t>Изготовление поддона: размер до 1000х1000 мм.</t>
  </si>
  <si>
    <t xml:space="preserve">Изготовление поддона: размер до 1200х1200 мм. </t>
  </si>
  <si>
    <t xml:space="preserve">Установка душевых дверей (угловых) </t>
  </si>
  <si>
    <t xml:space="preserve">Установка душевой дверей (прямых) </t>
  </si>
  <si>
    <t>Зависит от размера трапа</t>
  </si>
  <si>
    <t xml:space="preserve">500-1000 </t>
  </si>
  <si>
    <t xml:space="preserve">Монтаж сливного трапа </t>
  </si>
  <si>
    <t>м/п</t>
  </si>
  <si>
    <t>Включена в основные работы</t>
  </si>
  <si>
    <t xml:space="preserve">Герметизация швов (санитарным герметиком) </t>
  </si>
  <si>
    <t xml:space="preserve">Установка и подключение душевой кабины </t>
  </si>
  <si>
    <t xml:space="preserve">от 6000 </t>
  </si>
  <si>
    <t>Зависит от сложности работы и габаритов</t>
  </si>
  <si>
    <t xml:space="preserve">от 7000 </t>
  </si>
  <si>
    <t xml:space="preserve">Установка и подключение душевого бокса </t>
  </si>
  <si>
    <t xml:space="preserve">Установка и подключение кабины: с гидромассажем </t>
  </si>
  <si>
    <t>Монтаж раковины</t>
  </si>
  <si>
    <t xml:space="preserve"> шт  </t>
  </si>
  <si>
    <t>С учетом монтажа смесителя</t>
  </si>
  <si>
    <t>Зависит от сложности и габаритов оборудования. В стоимость входит монтаж смесителя</t>
  </si>
  <si>
    <t xml:space="preserve">от 1400 </t>
  </si>
  <si>
    <t xml:space="preserve">Монтаж раковины с тумбой или пьедесталом </t>
  </si>
  <si>
    <t xml:space="preserve">от 1800 </t>
  </si>
  <si>
    <t xml:space="preserve">Монтаж раковины с тумбой подвесной </t>
  </si>
  <si>
    <t xml:space="preserve"> Входит в установку оборудования</t>
  </si>
  <si>
    <t>Замена сифона</t>
  </si>
  <si>
    <t>Монтаж мелкой сантехнической фурнитуры</t>
  </si>
  <si>
    <t>Зависит от размера конструкции</t>
  </si>
  <si>
    <t>от 350</t>
  </si>
  <si>
    <t xml:space="preserve">Устройство байпаса с учетом кранов </t>
  </si>
  <si>
    <t xml:space="preserve">Установка радиатора </t>
  </si>
  <si>
    <t xml:space="preserve">1500/3000 </t>
  </si>
  <si>
    <t>Зависит от размера радиатора</t>
  </si>
  <si>
    <t xml:space="preserve">Монтаж отдельного крепления на п/сушитель   </t>
  </si>
  <si>
    <t>Входит в монтаж п/сушителя</t>
  </si>
  <si>
    <t xml:space="preserve">Монтаж п/сушителя (электрического) </t>
  </si>
  <si>
    <t xml:space="preserve">Монтаж п/сушителя с байпасом </t>
  </si>
  <si>
    <t>С учетом монтажа кранов</t>
  </si>
  <si>
    <t xml:space="preserve">Установка и подключение мойки (времянка, б/у) </t>
  </si>
  <si>
    <t xml:space="preserve">Установка и подключение унитаза </t>
  </si>
  <si>
    <t xml:space="preserve">Монтаж зеркала стандартного </t>
  </si>
  <si>
    <t xml:space="preserve"> Вывод провода в стоимость не входит</t>
  </si>
  <si>
    <t>Монтаж зеркала-шкафчика с подсветкой</t>
  </si>
  <si>
    <t xml:space="preserve">Установка унитаза к готовым креплениям  </t>
  </si>
  <si>
    <t xml:space="preserve">Монтаж и подключение инсталляции </t>
  </si>
  <si>
    <t>Монтаж и подключение инсталляции в коробе ГКЛ на высоту инсталляции</t>
  </si>
  <si>
    <t>Установка биде</t>
  </si>
  <si>
    <t xml:space="preserve">Монтаж зеркала с подсветкой </t>
  </si>
  <si>
    <t xml:space="preserve">Установка смесителя стандартного </t>
  </si>
  <si>
    <t xml:space="preserve">Установка душевой лейки (наружной) </t>
  </si>
  <si>
    <t xml:space="preserve">Установка смесителя с термостатом </t>
  </si>
  <si>
    <t xml:space="preserve">Установка душевой лейки (внутренней) </t>
  </si>
  <si>
    <t xml:space="preserve"> С учетом штробления</t>
  </si>
  <si>
    <t xml:space="preserve">Монтаж душевой стойки </t>
  </si>
  <si>
    <t xml:space="preserve">Установка душевой панели </t>
  </si>
  <si>
    <t xml:space="preserve">Монтаж п/сушителя </t>
  </si>
  <si>
    <t>Укладка плитки (от 5 м2)</t>
  </si>
  <si>
    <t>Керамическая плитка (толщина до 8 мм)</t>
  </si>
  <si>
    <t>Керамогранит (толщина до 9 мм)</t>
  </si>
  <si>
    <t>Котто (от 5 м2)</t>
  </si>
  <si>
    <t>Мозаика (от 5 м2)</t>
  </si>
  <si>
    <t>Клинкерная плитка (от 5 м2)</t>
  </si>
  <si>
    <t>Укладка площадью менее 5 м2</t>
  </si>
  <si>
    <t>Затирка швов</t>
  </si>
  <si>
    <t>Дополнительная работы с плиткой</t>
  </si>
  <si>
    <t>Раскладка плитки</t>
  </si>
  <si>
    <t>Работа с наружными и внутренними углами плитки</t>
  </si>
  <si>
    <t>Подготовка поверхности под облицовку (Гидроизоляция)</t>
  </si>
  <si>
    <t xml:space="preserve">Проклейка углов гидроизоляционной лентой </t>
  </si>
  <si>
    <t xml:space="preserve">Нанесение насечки на стены с мелким шагом </t>
  </si>
  <si>
    <t>кв.м</t>
  </si>
  <si>
    <t xml:space="preserve">Нанесение насечки на стены с крупным шагом </t>
  </si>
  <si>
    <t>С учетом нахлеста до 200 мм на стены</t>
  </si>
  <si>
    <t xml:space="preserve">Устройство гидроизоляции в 2 слоя (мастика) </t>
  </si>
  <si>
    <t>Запил углов под 45 градусов с учетом двух сторон</t>
  </si>
  <si>
    <t xml:space="preserve"> п/м </t>
  </si>
  <si>
    <t xml:space="preserve">Монтаж раскладки металлической </t>
  </si>
  <si>
    <t xml:space="preserve">п/м </t>
  </si>
  <si>
    <t xml:space="preserve">Монтаж раскладки ПВХ </t>
  </si>
  <si>
    <t xml:space="preserve">Укладка по рисунку или проекту (к любому типу плитки) </t>
  </si>
  <si>
    <t>+200</t>
  </si>
  <si>
    <t>+100</t>
  </si>
  <si>
    <t xml:space="preserve">Укладка со смещением (к любому типу плитки) </t>
  </si>
  <si>
    <t>+150</t>
  </si>
  <si>
    <t xml:space="preserve">Укладка по диагонали (к любому типу плитки)  </t>
  </si>
  <si>
    <t>Укладка уголка керамического на ванну</t>
  </si>
  <si>
    <t>600</t>
  </si>
  <si>
    <t>Облицовка дверного порога плиткой (гидро-порог)</t>
  </si>
  <si>
    <t>700</t>
  </si>
  <si>
    <t xml:space="preserve">Укладка плитки на откосы шириной менее 15 см </t>
  </si>
  <si>
    <t>400</t>
  </si>
  <si>
    <t>от 600</t>
  </si>
  <si>
    <t>+ 200</t>
  </si>
  <si>
    <t xml:space="preserve">Укладка плитки толщиной более 9 мм </t>
  </si>
  <si>
    <t>Сложность укладки декоративного рисунка или панно сложного дизайна в размер основной плитки</t>
  </si>
  <si>
    <t>Сложность укладки декоративного рисунка или панно не сложного дизайна в размер основной плитки</t>
  </si>
  <si>
    <t xml:space="preserve">Укладка декора в размер плитки </t>
  </si>
  <si>
    <t>100</t>
  </si>
  <si>
    <t>от 400</t>
  </si>
  <si>
    <t>Сложность укладки декора в один ряд (в размер основной плитки)</t>
  </si>
  <si>
    <t>150</t>
  </si>
  <si>
    <t xml:space="preserve">Укладка плинтуса из плитки с учетом нарезки </t>
  </si>
  <si>
    <t>350</t>
  </si>
  <si>
    <t xml:space="preserve">Укладка плитки «карандаш» </t>
  </si>
  <si>
    <t>300</t>
  </si>
  <si>
    <t xml:space="preserve">Укладка бордюра, карандаша </t>
  </si>
  <si>
    <t>250</t>
  </si>
  <si>
    <t xml:space="preserve">Укладка плитки с рифленым рисунком </t>
  </si>
  <si>
    <t xml:space="preserve">Укладка плитки бесшовной </t>
  </si>
  <si>
    <t>от +150</t>
  </si>
  <si>
    <t>Стоимость работ зависит от сложности дизайн проекта</t>
  </si>
  <si>
    <t xml:space="preserve">Укладка плитки по дизайн проекту </t>
  </si>
  <si>
    <t>Укладка керамической плитки: размеры 20х30, 30х30, 40х25,40х40, 50х30, 50х50</t>
  </si>
  <si>
    <t xml:space="preserve"> 800</t>
  </si>
  <si>
    <t xml:space="preserve"> 1100</t>
  </si>
  <si>
    <t xml:space="preserve">Укладка керамической плитки: размеры 10х10 </t>
  </si>
  <si>
    <t>Укладка керамической плитки: размеры 15х15, 20х20, 20х20, 25х25</t>
  </si>
  <si>
    <t xml:space="preserve"> 900</t>
  </si>
  <si>
    <t>Укладка керамической плитки: размеры 60х30, 60х40, 60х60, 70х30, 70х70</t>
  </si>
  <si>
    <t>1100</t>
  </si>
  <si>
    <t>Укладка керамической плитки: размеры 80х80, 90х90, 100х20, 100х50, 100х100</t>
  </si>
  <si>
    <t>1300</t>
  </si>
  <si>
    <t>Укладка керамической плитки (имитация паркета, ламината): размеры 20х60, 20х70, 25х90</t>
  </si>
  <si>
    <t>1000</t>
  </si>
  <si>
    <t>900</t>
  </si>
  <si>
    <t>Укладка керамогранита: размеры 30х30, 40х40, 50х50</t>
  </si>
  <si>
    <t xml:space="preserve">Укладка керамогранита: размеры 10х10, 15х15, 20х20 </t>
  </si>
  <si>
    <t>1200</t>
  </si>
  <si>
    <t xml:space="preserve">Укладка керамогранита: размеры 60х60, 70х70 </t>
  </si>
  <si>
    <t>Укладка керамогранита: размеры 80х80, 90х90, 100х100</t>
  </si>
  <si>
    <t>1500</t>
  </si>
  <si>
    <t>Укладка керамогранита (имитация паркета, ламината): размеры 20х60, 20х70, 25х90</t>
  </si>
  <si>
    <t>800</t>
  </si>
  <si>
    <t xml:space="preserve">Укладка плитки «Котто»: размер 30х30, 40х40, 50х50 </t>
  </si>
  <si>
    <t xml:space="preserve">Укладка плитки «Котто»: размер 10х10, 15х15, 20х20 </t>
  </si>
  <si>
    <t xml:space="preserve">Укладка плитки «Котто»: размер 60х60, 70х70 </t>
  </si>
  <si>
    <t xml:space="preserve">Укладка плитки «Котто»: размер 80х80, 90х90, 100х100 </t>
  </si>
  <si>
    <t>2200</t>
  </si>
  <si>
    <t xml:space="preserve">Укладка мозаики керамической </t>
  </si>
  <si>
    <t>2500</t>
  </si>
  <si>
    <t xml:space="preserve">Укладка мозаики стеклянной </t>
  </si>
  <si>
    <t>2700</t>
  </si>
  <si>
    <t xml:space="preserve">Укладка мозаики металлической </t>
  </si>
  <si>
    <t xml:space="preserve">Укладка мозаики смальтовой </t>
  </si>
  <si>
    <t>3200</t>
  </si>
  <si>
    <t>Укладка мозаики каменной</t>
  </si>
  <si>
    <t xml:space="preserve">Укладка клинкерной плитки: размеры 5х20, 7х25 </t>
  </si>
  <si>
    <t xml:space="preserve">Укладка клинкерной плитки: размеры 10х25, 10х30 </t>
  </si>
  <si>
    <t>Для всех видов плитки</t>
  </si>
  <si>
    <t xml:space="preserve">+300 </t>
  </si>
  <si>
    <t xml:space="preserve">Укладка плитки общей площадью менее 5 м2 </t>
  </si>
  <si>
    <t xml:space="preserve">Затирка швов цементной затиркой </t>
  </si>
  <si>
    <t>Затирка швов эпоксидной (двухкомпонентной, быстросохнущей) затиркой</t>
  </si>
  <si>
    <t xml:space="preserve"> 200</t>
  </si>
  <si>
    <t>Затирка швов цементной затиркой плитки малых размеров (клинкерной, мозаики)</t>
  </si>
  <si>
    <t>200</t>
  </si>
  <si>
    <t>Затирка швов эпоксидной (двухкомпонентной, быстросохнущей) затиркой плитки малых размеров (клинкерной, мозаики)</t>
  </si>
  <si>
    <t>Сложность открытой подрезки керамической плитки</t>
  </si>
  <si>
    <t xml:space="preserve">Сложность подрезки к водорозеткам, трубам и т.д.   </t>
  </si>
  <si>
    <t>Входит в стоимость монтажа оборудования</t>
  </si>
  <si>
    <t>Подготовительные работы</t>
  </si>
  <si>
    <t>Устройство и выравнивание полов</t>
  </si>
  <si>
    <t>Штукатурные работы</t>
  </si>
  <si>
    <t>Шпатлевочные работы</t>
  </si>
  <si>
    <t>Оклейка обоев</t>
  </si>
  <si>
    <t xml:space="preserve">Грунтовка стен, пола </t>
  </si>
  <si>
    <t>30</t>
  </si>
  <si>
    <t>Для невпитывающих поверхностей</t>
  </si>
  <si>
    <t>50</t>
  </si>
  <si>
    <t xml:space="preserve">Грунтовка стен, пола «бетоконтактом»  </t>
  </si>
  <si>
    <t>45</t>
  </si>
  <si>
    <t xml:space="preserve">Грунтовка потолка </t>
  </si>
  <si>
    <t>Обработка поверхности антигрибковым средством</t>
  </si>
  <si>
    <t>90</t>
  </si>
  <si>
    <t>Выравнивание пола до 20 мм (наливной пол)</t>
  </si>
  <si>
    <t>220</t>
  </si>
  <si>
    <t>Включая установку маяков.</t>
  </si>
  <si>
    <t>Устройство стяжки до 3см</t>
  </si>
  <si>
    <t xml:space="preserve">350 </t>
  </si>
  <si>
    <t xml:space="preserve"> 450</t>
  </si>
  <si>
    <t>Устройство стяжки до 4-5 см</t>
  </si>
  <si>
    <t>Улучшает прочность пола</t>
  </si>
  <si>
    <t>Армирование стяжки металлической сеткой в 1-слой</t>
  </si>
  <si>
    <t>Звукоизоляция стяжки отражающей изоляцией Пенофол</t>
  </si>
  <si>
    <t>Засыпка керамзитом</t>
  </si>
  <si>
    <t>Устройство пленки гидроизоляционной</t>
  </si>
  <si>
    <t>Выравнивание пола фанерой (1 слой)</t>
  </si>
  <si>
    <t>Устройство лаг</t>
  </si>
  <si>
    <t>Сухой пол КНАУФ (с учетом подсыпки, кромочной звукоизоляции, гидроизоляции полиэтиленом)</t>
  </si>
  <si>
    <t>450</t>
  </si>
  <si>
    <t xml:space="preserve">Выравнивание стен гипсовой штукатуркой </t>
  </si>
  <si>
    <t xml:space="preserve">Выравнивание стен цементной штукатуркой </t>
  </si>
  <si>
    <t xml:space="preserve">Выравнивание потолка цементной штукатуркой </t>
  </si>
  <si>
    <t>500</t>
  </si>
  <si>
    <t>Установка маяков с шагом от 0.6м до 1.8 м</t>
  </si>
  <si>
    <t xml:space="preserve">Монтаж армированного уголка  </t>
  </si>
  <si>
    <t>Устройство штукатурной сетки (сопряжения с ГКЛ гипсокартоном, старый фонд, сложная поверхность)</t>
  </si>
  <si>
    <t>Выравнивание откосов под покраску</t>
  </si>
  <si>
    <t>400/500</t>
  </si>
  <si>
    <t>Зависит от ширины откоса</t>
  </si>
  <si>
    <t>Расшивка и заделка рустов потолочных</t>
  </si>
  <si>
    <t>Выравнивание ригеля по маякам с учетом шпатлевки и монтажа армированного уголка</t>
  </si>
  <si>
    <t>Выравнивание ригеля визуальное с учетом шпатлевки и монтажа армированного уголка</t>
  </si>
  <si>
    <t xml:space="preserve"> 350</t>
  </si>
  <si>
    <t>240</t>
  </si>
  <si>
    <t>280</t>
  </si>
  <si>
    <t>290</t>
  </si>
  <si>
    <t>330</t>
  </si>
  <si>
    <t xml:space="preserve">Поклейка стекло холста </t>
  </si>
  <si>
    <t xml:space="preserve">Ошкуривание стен </t>
  </si>
  <si>
    <t xml:space="preserve">Ошкуривание потолка </t>
  </si>
  <si>
    <t>55</t>
  </si>
  <si>
    <t xml:space="preserve">Армирование швов серпяночной лентой </t>
  </si>
  <si>
    <t xml:space="preserve">100 </t>
  </si>
  <si>
    <t xml:space="preserve">Ошкуривание стен как отдельная работа </t>
  </si>
  <si>
    <t xml:space="preserve">Оклейка обоев без подгонки рисунка </t>
  </si>
  <si>
    <t xml:space="preserve">Оклейка обоев с подгонкой рисунка </t>
  </si>
  <si>
    <t xml:space="preserve">Оклейка обоев (жидких) без подгонки рисунка </t>
  </si>
  <si>
    <t>Зависит от сложности работ</t>
  </si>
  <si>
    <t xml:space="preserve">от 500 </t>
  </si>
  <si>
    <t xml:space="preserve">Оклейка фотообоев </t>
  </si>
  <si>
    <t>120</t>
  </si>
  <si>
    <t xml:space="preserve">Покраска стен (2 слоя) </t>
  </si>
  <si>
    <t xml:space="preserve">Покраска потолка (2 слоя) </t>
  </si>
  <si>
    <t xml:space="preserve">Покраска плинтуса потолочного </t>
  </si>
  <si>
    <t>Установка дверей</t>
  </si>
  <si>
    <t>Монтаж межкомнатной двери распашной</t>
  </si>
  <si>
    <t>Монтаж доборов к двери</t>
  </si>
  <si>
    <t>Подпил дверной коробки с обеих сторон двери</t>
  </si>
  <si>
    <t>Стены, перегородки, короба</t>
  </si>
  <si>
    <t>Не менее 1000 руб. за всю работу</t>
  </si>
  <si>
    <t>Потолки (виды потолков)</t>
  </si>
  <si>
    <t>комплект</t>
  </si>
  <si>
    <t>Люки, решетки, подоконники</t>
  </si>
  <si>
    <t>Шумоизоляционные и теплоизоляционные работы</t>
  </si>
  <si>
    <t>Монтаж межкомнатной двери стандартной комплектации (не сложный замок)</t>
  </si>
  <si>
    <t>3300</t>
  </si>
  <si>
    <t xml:space="preserve">Монтаж межкомнатной двери раздвижной наружной </t>
  </si>
  <si>
    <t>Согласовывается по месту</t>
  </si>
  <si>
    <t xml:space="preserve">Монтаж межкомнатной двери раздвижной скрытой </t>
  </si>
  <si>
    <t>от 3300</t>
  </si>
  <si>
    <t>от 4400</t>
  </si>
  <si>
    <t>Зависит от состояния двери</t>
  </si>
  <si>
    <t xml:space="preserve">Зачистка, покраска двери межкомнатной с двух сторон </t>
  </si>
  <si>
    <t>от 1000</t>
  </si>
  <si>
    <t>Не менее 500 руб. за всю работу</t>
  </si>
  <si>
    <t xml:space="preserve">Настил линолеума </t>
  </si>
  <si>
    <t xml:space="preserve">200 </t>
  </si>
  <si>
    <t>230</t>
  </si>
  <si>
    <t xml:space="preserve"> 600</t>
  </si>
  <si>
    <t xml:space="preserve">Настил кварц виниловой, ПВХ плитки на клеевой основе </t>
  </si>
  <si>
    <t>от 330</t>
  </si>
  <si>
    <t>от 380</t>
  </si>
  <si>
    <t xml:space="preserve"> +50</t>
  </si>
  <si>
    <t xml:space="preserve">Укладка подложки листовой </t>
  </si>
  <si>
    <t>Без учета лакирования</t>
  </si>
  <si>
    <t xml:space="preserve">Настил замкового пробкового покрытия </t>
  </si>
  <si>
    <t xml:space="preserve">Настил клеевого пробкового покрытия </t>
  </si>
  <si>
    <t>110</t>
  </si>
  <si>
    <t xml:space="preserve">Настил фанеры </t>
  </si>
  <si>
    <t xml:space="preserve">Монтаж плинтуса </t>
  </si>
  <si>
    <t xml:space="preserve">Монтаж плинтуса деревянного </t>
  </si>
  <si>
    <t xml:space="preserve">Монтаж порожной полосы (прямой) </t>
  </si>
  <si>
    <t>Монтаж порожной полосы (фигурной)</t>
  </si>
  <si>
    <t xml:space="preserve">Укладка по диагонали (к любому типу покрытий) </t>
  </si>
  <si>
    <t>550</t>
  </si>
  <si>
    <t xml:space="preserve">Устройство перегородок ГКЛ в 1 слой </t>
  </si>
  <si>
    <t>Не менее 3000 руб. за всю работу</t>
  </si>
  <si>
    <t>660</t>
  </si>
  <si>
    <t xml:space="preserve">Устройство перегородок ГКЛ в 2 слоя </t>
  </si>
  <si>
    <t>Устройство перегородок из ПГП-пазогребневых плит, пеноблоков, газоблоков</t>
  </si>
  <si>
    <t xml:space="preserve">Наращивание дверного проема ГКЛ </t>
  </si>
  <si>
    <t xml:space="preserve"> 1200</t>
  </si>
  <si>
    <t>Наращивание дверного проема из ПГП-пазогребневых плит, пеноблоков, газоблоков</t>
  </si>
  <si>
    <t>1700</t>
  </si>
  <si>
    <t>Устройство напольных коробов ГКЛ по периметру помещения размер до 500х500 мм</t>
  </si>
  <si>
    <t>Без учета малярных работ</t>
  </si>
  <si>
    <t>Устройство потолочных коробов ГКЛ по периметру помещения до 500х500 мм</t>
  </si>
  <si>
    <t>Устройство потолочных коробов ГКЛ по периметру помещения с карнизом под светодиодную ленту</t>
  </si>
  <si>
    <t xml:space="preserve">1000-4000 </t>
  </si>
  <si>
    <t>3000</t>
  </si>
  <si>
    <t xml:space="preserve">Устройство арки ГКЛ с учетом выравнивания </t>
  </si>
  <si>
    <t xml:space="preserve">Монтаж закладной (профиль, фанера, брусок) </t>
  </si>
  <si>
    <t>С учетом обрешетки</t>
  </si>
  <si>
    <t xml:space="preserve">700 </t>
  </si>
  <si>
    <t xml:space="preserve">Облицовка стен панелями ПВХ </t>
  </si>
  <si>
    <t>Зависит от площади помещения</t>
  </si>
  <si>
    <t>Монтаж реечного потолка более 5 кв.м</t>
  </si>
  <si>
    <t xml:space="preserve"> Зависит от сложности работ</t>
  </si>
  <si>
    <t xml:space="preserve">Монтаж потолка ПВХ панелями до 5 кв.м  </t>
  </si>
  <si>
    <t>1500-2500</t>
  </si>
  <si>
    <t xml:space="preserve">Монтаж потолка ПВХ панелями более 5 кв.м </t>
  </si>
  <si>
    <t xml:space="preserve">Монтаж подвесного потолка до 5 кв.м  </t>
  </si>
  <si>
    <t xml:space="preserve">1500-3000 </t>
  </si>
  <si>
    <t xml:space="preserve">Монтаж потолка «Амстронг» от 5 кв.м </t>
  </si>
  <si>
    <t xml:space="preserve">Монтаж потолка «Грильято» </t>
  </si>
  <si>
    <t>Не менее 2000 за весь потолок</t>
  </si>
  <si>
    <t xml:space="preserve">500 </t>
  </si>
  <si>
    <t xml:space="preserve">Монтаж потолка из ГКЛ одноуровневого </t>
  </si>
  <si>
    <t>Не менее 4000 за весь потолок</t>
  </si>
  <si>
    <t xml:space="preserve">600 </t>
  </si>
  <si>
    <t xml:space="preserve">Монтаж потолка ГКЛ двухуровневого </t>
  </si>
  <si>
    <t xml:space="preserve"> Зависит от сложности работы</t>
  </si>
  <si>
    <t>от 700</t>
  </si>
  <si>
    <t xml:space="preserve">Монтаж потолка с криволинейными элементами </t>
  </si>
  <si>
    <t>Не менее 2000 руб. за всю работу</t>
  </si>
  <si>
    <t xml:space="preserve">Устройство светового потолка под ключ  </t>
  </si>
  <si>
    <t>200-400</t>
  </si>
  <si>
    <t xml:space="preserve">Монтаж люка ПВХ, металлического   </t>
  </si>
  <si>
    <t>Зависит от размера люка</t>
  </si>
  <si>
    <t>1000-3000</t>
  </si>
  <si>
    <t xml:space="preserve">Монтаж скрытого сантехнического люка </t>
  </si>
  <si>
    <t>С учетом сложности подрезки</t>
  </si>
  <si>
    <t xml:space="preserve">300 </t>
  </si>
  <si>
    <t xml:space="preserve">Монтаж вентиляционной решетки </t>
  </si>
  <si>
    <t>Зависит от размера</t>
  </si>
  <si>
    <t xml:space="preserve"> 500-1000 </t>
  </si>
  <si>
    <t>Монтаж подоконника ПВХ</t>
  </si>
  <si>
    <t>Зависит от сложности подрезки</t>
  </si>
  <si>
    <t xml:space="preserve">от 300 </t>
  </si>
  <si>
    <t xml:space="preserve">Монтаж полок деревянных </t>
  </si>
  <si>
    <t>Монтаж решетки радиаторной</t>
  </si>
  <si>
    <t xml:space="preserve">Монтаж карниза </t>
  </si>
  <si>
    <t>80</t>
  </si>
  <si>
    <t xml:space="preserve">Шумоизоляция стен (пеноплекс) </t>
  </si>
  <si>
    <t>Полное соблюдение технологии</t>
  </si>
  <si>
    <t xml:space="preserve">Шумоизоляция стен МаксФорте </t>
  </si>
  <si>
    <t xml:space="preserve">Шумоизоляция потолка (пеноплекс) </t>
  </si>
  <si>
    <t xml:space="preserve">1000 </t>
  </si>
  <si>
    <t xml:space="preserve">Шумоизоляция потолка МаксФорте </t>
  </si>
  <si>
    <t xml:space="preserve">Шумоизоляция пола (пеноплекс) </t>
  </si>
  <si>
    <t xml:space="preserve">550 </t>
  </si>
  <si>
    <t xml:space="preserve">Шумоизоляция пола МаксФорте </t>
  </si>
  <si>
    <t>60</t>
  </si>
  <si>
    <t>Устройство пароизоляции (фольгированная пленка)</t>
  </si>
  <si>
    <t xml:space="preserve">Устройство теплоизоляции (минвата) </t>
  </si>
  <si>
    <t>Вынос строительного мусора на лестничную площадку Входит в стоимость демонтажа</t>
  </si>
  <si>
    <t xml:space="preserve">Демонтаж ванны чугунной </t>
  </si>
  <si>
    <t xml:space="preserve">Освободить ванну для утилизации </t>
  </si>
  <si>
    <t>Демонтаж ванны акриловой</t>
  </si>
  <si>
    <t xml:space="preserve">Демонтаж ванны стальной </t>
  </si>
  <si>
    <t xml:space="preserve">Демонтаж п/сушителя </t>
  </si>
  <si>
    <t>Демонтаж водонагревателя проточного</t>
  </si>
  <si>
    <t xml:space="preserve">Демонтаж водонагревателя накопительного </t>
  </si>
  <si>
    <t>Демонтаж унитаза</t>
  </si>
  <si>
    <t xml:space="preserve">Демонтаж раковины </t>
  </si>
  <si>
    <t xml:space="preserve">Демонтаж смесителя </t>
  </si>
  <si>
    <t xml:space="preserve">Демонтаж радиатора отопления </t>
  </si>
  <si>
    <t xml:space="preserve">Демонтаж (вынос) ст/машины в коридор </t>
  </si>
  <si>
    <t xml:space="preserve"> +50% к стоимости демонтажа</t>
  </si>
  <si>
    <t>+50 %</t>
  </si>
  <si>
    <t xml:space="preserve">Демонтажные работы с учетом сохранения  </t>
  </si>
  <si>
    <t xml:space="preserve">Демонтаж вентилятора </t>
  </si>
  <si>
    <t xml:space="preserve"> 40</t>
  </si>
  <si>
    <t xml:space="preserve">Демонтаж труб: фановых пластиковых/чугунных  </t>
  </si>
  <si>
    <t xml:space="preserve">400/600 </t>
  </si>
  <si>
    <t xml:space="preserve">Демонтаж труб: водопроводных ПВХ/сталь </t>
  </si>
  <si>
    <t xml:space="preserve">комплект </t>
  </si>
  <si>
    <t>400/600</t>
  </si>
  <si>
    <t xml:space="preserve">Расширение вентиляционного окна в шахту </t>
  </si>
  <si>
    <t xml:space="preserve">Монтаж наличников  </t>
  </si>
  <si>
    <t xml:space="preserve">Демонтаж перегородок: кирпич (в пол кирпича) </t>
  </si>
  <si>
    <t xml:space="preserve">Демонтаж перегородок: пазогребень, пеноблок </t>
  </si>
  <si>
    <t xml:space="preserve">Демонтаж перегородок: старый фонд, дранка </t>
  </si>
  <si>
    <t xml:space="preserve">Демонтаж перегородок: бетон до 6 см </t>
  </si>
  <si>
    <t>Демонтаж перегородок: бетон от 6 до 12 см</t>
  </si>
  <si>
    <t xml:space="preserve">Демонтаж перегородок: ГКЛ </t>
  </si>
  <si>
    <t>Демонтаж бетонного порога</t>
  </si>
  <si>
    <t xml:space="preserve">Сбивка плинтусов, углов бетонных </t>
  </si>
  <si>
    <t xml:space="preserve">от 600 </t>
  </si>
  <si>
    <t xml:space="preserve">Расширение дверного проема </t>
  </si>
  <si>
    <t xml:space="preserve">150-200 </t>
  </si>
  <si>
    <t xml:space="preserve">Демонтаж кафельной плитки </t>
  </si>
  <si>
    <t xml:space="preserve">200-250 </t>
  </si>
  <si>
    <t>Демонтаж штукатурки</t>
  </si>
  <si>
    <t xml:space="preserve">Демонтаж штукатурки с откосов </t>
  </si>
  <si>
    <t xml:space="preserve">Демонтаж подвесных потолков </t>
  </si>
  <si>
    <t xml:space="preserve">Демонтаж потолочной плитки </t>
  </si>
  <si>
    <t xml:space="preserve">Демонтаж стяжки до 3 см </t>
  </si>
  <si>
    <t xml:space="preserve">Демонтаж монолитного пола, плиты </t>
  </si>
  <si>
    <t xml:space="preserve">Зачистка краски: водоэмульсионной/масляной </t>
  </si>
  <si>
    <t>110/170</t>
  </si>
  <si>
    <t>от 80</t>
  </si>
  <si>
    <t xml:space="preserve">Снятие обоев (1 слой) </t>
  </si>
  <si>
    <t xml:space="preserve">Размывка извести, мела </t>
  </si>
  <si>
    <t>от 200</t>
  </si>
  <si>
    <t>Демонтаж антресоли</t>
  </si>
  <si>
    <t>Розетки, выключатели, распределительные коробки</t>
  </si>
  <si>
    <t>Прокладка проводов</t>
  </si>
  <si>
    <t>Освещение</t>
  </si>
  <si>
    <t>Теплые полы</t>
  </si>
  <si>
    <t>Вентиляция</t>
  </si>
  <si>
    <t>Работа с щитом</t>
  </si>
  <si>
    <t xml:space="preserve">Монтаж розеток, выключателей (1-ых) </t>
  </si>
  <si>
    <t xml:space="preserve">Монтаж розеток, выключателей (2-ых) </t>
  </si>
  <si>
    <t xml:space="preserve">Монтаж розеток, выключателей (3-ых) </t>
  </si>
  <si>
    <t xml:space="preserve">Монтаж розеток, выключателей (4-ых) </t>
  </si>
  <si>
    <t xml:space="preserve">Сложность монтажа проходного выключателя (2 тчк.) </t>
  </si>
  <si>
    <t>+1000</t>
  </si>
  <si>
    <t xml:space="preserve">Сложность монтажа проходного выключателя (3 тчк.) </t>
  </si>
  <si>
    <t>+1500</t>
  </si>
  <si>
    <t>С учетом демонтажа старого</t>
  </si>
  <si>
    <t xml:space="preserve">Замена блока выключателей в готовый подразетник </t>
  </si>
  <si>
    <t xml:space="preserve">Устройство подрозетника (1-ых) (бетон) </t>
  </si>
  <si>
    <t xml:space="preserve">Устройство подрозетника (ГКЛ, ПГП) </t>
  </si>
  <si>
    <t xml:space="preserve">Монтаж распределительной коробки наружной </t>
  </si>
  <si>
    <t>Монтаж распределительной коробки внутренней в ГКЛ, ПГП, Газоблок</t>
  </si>
  <si>
    <t xml:space="preserve">Монтаж распределительной коробки внутренней в Бетон </t>
  </si>
  <si>
    <t>Распределение и подключение проводов в распаячной коробке</t>
  </si>
  <si>
    <t xml:space="preserve">комплект  </t>
  </si>
  <si>
    <t>300-600</t>
  </si>
  <si>
    <t>Зависит от количества точек соединения</t>
  </si>
  <si>
    <t xml:space="preserve">Замена лицевой панели готовой розетки </t>
  </si>
  <si>
    <t xml:space="preserve">Прокладка провода </t>
  </si>
  <si>
    <t xml:space="preserve">Прокладка провода в гофре </t>
  </si>
  <si>
    <t>160</t>
  </si>
  <si>
    <t xml:space="preserve">Монтаж кабель канала, гофры </t>
  </si>
  <si>
    <t xml:space="preserve">50 </t>
  </si>
  <si>
    <t xml:space="preserve">Штробление под провод 2х2 см (бетон) </t>
  </si>
  <si>
    <t>Зависит от ширины конструкции</t>
  </si>
  <si>
    <t xml:space="preserve">Штробление под провод 2х5 см (бетон) </t>
  </si>
  <si>
    <t xml:space="preserve">Штробление под провод 2х8 см (бетон) </t>
  </si>
  <si>
    <t>+ 100</t>
  </si>
  <si>
    <t xml:space="preserve">Штробление потолка </t>
  </si>
  <si>
    <t>Штробление под провод (Пеноблок, ПГП – пазогребневая плита, гипс)</t>
  </si>
  <si>
    <t>Входит в штукатурку стен</t>
  </si>
  <si>
    <t xml:space="preserve">Заделка штроб </t>
  </si>
  <si>
    <t xml:space="preserve">Монтаж светильника наружного </t>
  </si>
  <si>
    <t>300-500</t>
  </si>
  <si>
    <t>Монтаж светильника точечного одинарного с подключением(внутреннего)</t>
  </si>
  <si>
    <t>С учетом подрезки</t>
  </si>
  <si>
    <t xml:space="preserve">400 </t>
  </si>
  <si>
    <t xml:space="preserve">Монтаж светильника точечного двойного (внутреннего) </t>
  </si>
  <si>
    <t xml:space="preserve">Монтаж люстры </t>
  </si>
  <si>
    <t>от 500</t>
  </si>
  <si>
    <t xml:space="preserve">Монтаж крюка под люстру </t>
  </si>
  <si>
    <t xml:space="preserve">Монтаж светодиодной ленты </t>
  </si>
  <si>
    <t xml:space="preserve">Установка блока питания к светодиодной ленте </t>
  </si>
  <si>
    <t xml:space="preserve">Монтаж и подключение зеркала с подсветкой </t>
  </si>
  <si>
    <t>Монтаж теплого пола (двужильного, мат)</t>
  </si>
  <si>
    <t>Монтаж теплого пола (кабельного типа на крепежной ленте) с учетом полного цикла работ</t>
  </si>
  <si>
    <t xml:space="preserve">Монтаж теплого пола (пленочного инфракрасного) </t>
  </si>
  <si>
    <t xml:space="preserve">Установка регулятора температуры в бетон </t>
  </si>
  <si>
    <t>2000</t>
  </si>
  <si>
    <t xml:space="preserve">Установка регулятора температуры в ПГП, кирпич </t>
  </si>
  <si>
    <t xml:space="preserve">Монтаж вентилятора вытяжного </t>
  </si>
  <si>
    <t xml:space="preserve">Разводка вент/канала ПВХ </t>
  </si>
  <si>
    <t>С учетом подключения</t>
  </si>
  <si>
    <t xml:space="preserve">Монтаж автомата в электрощите </t>
  </si>
  <si>
    <t>Монтаж УЗО (Устройство защитного отключения)</t>
  </si>
  <si>
    <t xml:space="preserve">Подключение к готовому автомату в электрощите </t>
  </si>
  <si>
    <t xml:space="preserve">Установка электрического щита </t>
  </si>
  <si>
    <t xml:space="preserve">Перенос электрического щита </t>
  </si>
  <si>
    <t>Зависит от расстояния</t>
  </si>
  <si>
    <t>№ п/п</t>
  </si>
  <si>
    <t>950</t>
  </si>
  <si>
    <t>1450</t>
  </si>
  <si>
    <t>Демонтаж вентеляции</t>
  </si>
  <si>
    <t>Демонтаж вент короба </t>
  </si>
  <si>
    <t xml:space="preserve">Демонтаж мойдодыра  </t>
  </si>
  <si>
    <t>650</t>
  </si>
  <si>
    <t>Демонтаж сантехнических  шкафов</t>
  </si>
  <si>
    <t xml:space="preserve">кв.м  </t>
  </si>
  <si>
    <t xml:space="preserve">Демонтаж сантехнической  кабины </t>
  </si>
  <si>
    <t>шт.</t>
  </si>
  <si>
    <t>Демонтаж сифона в ванной</t>
  </si>
  <si>
    <t>Демонтаж сифона на кухне</t>
  </si>
  <si>
    <t>Демонтаж смесителя в ванной</t>
  </si>
  <si>
    <t>Демонтаж смесителя на кухне</t>
  </si>
  <si>
    <t>пог.м</t>
  </si>
  <si>
    <t>Снятие навесного  оборудования  аксессуаров</t>
  </si>
  <si>
    <t>Демонтаж лаг деревянных</t>
  </si>
  <si>
    <t>Демонтаж линолеума</t>
  </si>
  <si>
    <t>Демонтаж армированного пола сантех. кабин</t>
  </si>
  <si>
    <t xml:space="preserve">кв.м </t>
  </si>
  <si>
    <t>Демонтаж деревянных  полов</t>
  </si>
  <si>
    <t xml:space="preserve">Демонтаж ковролина </t>
  </si>
  <si>
    <t>Демонтаж короба</t>
  </si>
  <si>
    <t>Демонтаж паркета</t>
  </si>
  <si>
    <t>Демонтаж черновых досок</t>
  </si>
  <si>
    <t>Демонтаж паркетной доски</t>
  </si>
  <si>
    <t>Демонтаж плинтуса</t>
  </si>
  <si>
    <t>Демонтаж фанеры</t>
  </si>
  <si>
    <t>Сбивка старой напольной плитки</t>
  </si>
  <si>
    <t>Сбивка бетонного порога</t>
  </si>
  <si>
    <t>Удаление клеевого  состава  с пола</t>
  </si>
  <si>
    <t>Демонтаж напольного гранита</t>
  </si>
  <si>
    <t>Демонтаж паркета с сохранением</t>
  </si>
  <si>
    <t>Демонтаж оргалита за слой</t>
  </si>
  <si>
    <t>Демонтаж. Стены</t>
  </si>
  <si>
    <t>Демонтаж. Пол</t>
  </si>
  <si>
    <t>Выбивание ниш в стенах из кирпича (п=25см)</t>
  </si>
  <si>
    <t>Демонтаж металлической  двери с коробкой</t>
  </si>
  <si>
    <t>Демонтаж наличников</t>
  </si>
  <si>
    <t>Демонтаж оконного  блока стандартного</t>
  </si>
  <si>
    <t>Демонтаж стеновых панелей с обрешеткой (МДФ, пластик) </t>
  </si>
  <si>
    <t>Демонтаж подоконника  без  сохранения</t>
  </si>
  <si>
    <t>Прорез стандартного проема (2х0,9) ж/б стен (18см)</t>
  </si>
  <si>
    <t>Прорез стандартного проёма ж/б стенах</t>
  </si>
  <si>
    <t>Сбивка старой стеновой плитки</t>
  </si>
  <si>
    <t>Увеличение стандартного дверного проема в ж/б (от 15-20 см) стенах, до 50 см</t>
  </si>
  <si>
    <t>Удаление клеевого  состава  со стен</t>
  </si>
  <si>
    <t>750-1500</t>
  </si>
  <si>
    <t>Демонтаж дверного блока</t>
  </si>
  <si>
    <t xml:space="preserve">Демонтаж встроенных шкафов </t>
  </si>
  <si>
    <t>Усиление стандарт. проема мет. констр. из уголка</t>
  </si>
  <si>
    <t>Прорез стандартного проема (2х0,9) в мягких стенах</t>
  </si>
  <si>
    <t>Прорез стандартного проема (2х0,9) кирп. стен (до 25см.)</t>
  </si>
  <si>
    <t>6000</t>
  </si>
  <si>
    <t>4500</t>
  </si>
  <si>
    <t>Демонтаж. Потолок</t>
  </si>
  <si>
    <t>Демонтаж потолка  типа  "армстронг"</t>
  </si>
  <si>
    <t>Демонтаж потолков из ГКЛ (без сохранения материала)</t>
  </si>
  <si>
    <t>Отбивка штукатурки (потолок)</t>
  </si>
  <si>
    <t>Очистка потолка от масляной краски, шпатлевки или олифы</t>
  </si>
  <si>
    <t>Снятие обоев с потолка</t>
  </si>
  <si>
    <t>Демонтаж автомата</t>
  </si>
  <si>
    <t>Демонтаж коробки распаечной</t>
  </si>
  <si>
    <t>Демонтаж проводки электрической в коробе</t>
  </si>
  <si>
    <t>Демонтаж проводки электрической открытой</t>
  </si>
  <si>
    <t>Демонтаж светильников</t>
  </si>
  <si>
    <t>Демонтаж Электрики</t>
  </si>
  <si>
    <t>Демонтаж сантехнического оборудования</t>
  </si>
  <si>
    <t>- Демонтаж. Пол</t>
  </si>
  <si>
    <t>- Демонтаж. Стены</t>
  </si>
  <si>
    <t>- Демонтаж. Потолок</t>
  </si>
  <si>
    <t>- Демонтаж Электрики</t>
  </si>
  <si>
    <t xml:space="preserve">считается отдельно </t>
  </si>
  <si>
    <t xml:space="preserve">Укладка бордюров </t>
  </si>
  <si>
    <t>+ от 200</t>
  </si>
  <si>
    <t>Настил ковролина  на  подготовленную  поверхность</t>
  </si>
  <si>
    <t xml:space="preserve">Настил коммерческого линолеума </t>
  </si>
  <si>
    <t>Холодная сварка линолеума</t>
  </si>
  <si>
    <t>Укладка ламинированного паркета на подложку</t>
  </si>
  <si>
    <t>Укладка паркетной доски на подложку</t>
  </si>
  <si>
    <t>Укладка паркетной доски из массива под лаком (масло)</t>
  </si>
  <si>
    <t>Укладка модульного паркета</t>
  </si>
  <si>
    <t xml:space="preserve">Укладка штучного паркета (включая шлифовку, шпатлевание и лакировку (3 слоя)) </t>
  </si>
  <si>
    <t>Укладка штучного паркета "Елочка"</t>
  </si>
  <si>
    <t>Укладка штучного паркета "Разбежка"</t>
  </si>
  <si>
    <t>Укладка штучного паркета "Шашка"</t>
  </si>
  <si>
    <t>Укладка штучного паркета "Шведка"</t>
  </si>
  <si>
    <t>Установка декоративных порожков на пол</t>
  </si>
  <si>
    <t>Укладка фриза</t>
  </si>
  <si>
    <t>Укладка бордюра</t>
  </si>
  <si>
    <t>Художественная укладка паркета</t>
  </si>
  <si>
    <t>дог.</t>
  </si>
  <si>
    <t>Циклёвка паркетного пола</t>
  </si>
  <si>
    <t xml:space="preserve">Циклевка, шпаклевание, лакировка (3 слоя) </t>
  </si>
  <si>
    <t>Шпаклёвка старого паркета</t>
  </si>
  <si>
    <t>Покрытие паркетного пола лаком на 3 слоя</t>
  </si>
  <si>
    <t>Лакировка (1 слой)</t>
  </si>
  <si>
    <t>от 680</t>
  </si>
  <si>
    <t>490</t>
  </si>
  <si>
    <t>от 360</t>
  </si>
  <si>
    <t xml:space="preserve">от 900 </t>
  </si>
  <si>
    <t xml:space="preserve">Укладка по диагонали </t>
  </si>
  <si>
    <t xml:space="preserve">Заделывание щелей, рустов, стыков между плитами </t>
  </si>
  <si>
    <t>Выравнивание потолка штукатурной смесью от 30 до 60 мм по сетке</t>
  </si>
  <si>
    <t>Частичная шпатлевка потолков</t>
  </si>
  <si>
    <t>Монтаж  панелей на жидкие гвозди</t>
  </si>
  <si>
    <t>Наклейка потолочной розетки</t>
  </si>
  <si>
    <t>Монтаж карниза европласт</t>
  </si>
  <si>
    <t>Покраска потолочного плинтуса (грунт, шпатлевка, покраска)</t>
  </si>
  <si>
    <t>Армирование стен, потолка пласт сеткой</t>
  </si>
  <si>
    <t>Визуальное выравнивание стен</t>
  </si>
  <si>
    <t>Выравнивание потолка гипсовой штукатуркой до 30 мм</t>
  </si>
  <si>
    <t>380</t>
  </si>
  <si>
    <t xml:space="preserve">Шпатлевка стен под обои </t>
  </si>
  <si>
    <t xml:space="preserve">Шпатлевка стен под покраску </t>
  </si>
  <si>
    <t xml:space="preserve">Шпатлевка потолка под обои </t>
  </si>
  <si>
    <t xml:space="preserve">Шпатлевка потолка под покраску </t>
  </si>
  <si>
    <t>Малярные работы по коробу (комплекс: шпатлёвка 2 слоя, шлифовка, грунтовка 2 слоя и покраска) </t>
  </si>
  <si>
    <t xml:space="preserve">Монтаж потолочного плинтуса до 5 см  </t>
  </si>
  <si>
    <t xml:space="preserve">Монтаж потолочного плинтуса от 5 см до 15 см </t>
  </si>
  <si>
    <t>от 180</t>
  </si>
  <si>
    <t>5.Паркетные работы</t>
  </si>
  <si>
    <t>6.Демонтажные и подготовительные работы</t>
  </si>
  <si>
    <t>7.Электромонтажные работы</t>
  </si>
  <si>
    <t>1. Сантехнические работы</t>
  </si>
  <si>
    <t>2. Плиточные работы</t>
  </si>
  <si>
    <t>3. Малярно-штукатурные работы</t>
  </si>
  <si>
    <t>4. Столярно-плотницкие работы</t>
  </si>
  <si>
    <t>Укладка наполных покрытий</t>
  </si>
  <si>
    <t>Укладка паркета</t>
  </si>
  <si>
    <t>- Укладка паркета</t>
  </si>
  <si>
    <t>- Укладка наполных покрытий</t>
  </si>
  <si>
    <t>– Устройство щита</t>
  </si>
  <si>
    <t>7. Электромонтажные работы</t>
  </si>
  <si>
    <t>6. Демонтажные работы</t>
  </si>
  <si>
    <t>Действителен с 10.01.2019</t>
  </si>
  <si>
    <t xml:space="preserve">г.Санкт-Петербург, Литовская ул. д.10
Тел. (812) 962-27-49, 905-95-18 
e-mail: info@trio-sps.ru
URL: www.trio-sps.ru
</t>
  </si>
  <si>
    <t>Прайс-лист</t>
  </si>
  <si>
    <t xml:space="preserve">      Все расценки являются минимальными и могут быть увеличены в зависимости от конкретного объекта и сложности ремонтно-отделочных работ. Но после осмотра помещения прорабом, составления сметы и согласования с заказчиком стоимость ремонта не может быть изменена без увеличения объемов работ.
     Изменение стоимости базовых цен может быть связано:
- с малым объемом работ (сметная стоимость работ менее 20 000 рублей);
- с использованием нестандартного или дорогостоящего отделочного материала;
- со сложностью проведения работ (не типовые задачи для ремонта, требующие рабочих высокой специальной квалификации, например, венецианская штукатурка, заливные полы, оклейка стен фольгированными обоями и т.д.);
- со стесненностью условий работ (работа в помещении менее 20 кв.м. или поэтапный ремонт квартиры, требующий перемещения предметов мебели из одной комнаты в другую) 
     Точную оценку стоимости работ прораб может произвести только после личного осмотра и замера объекта ремонта и составлении сметы.
     При работе по дизайн проекту цены на работы рассчитываются индивидуально</t>
  </si>
  <si>
    <t>Монтаж плинтуса</t>
  </si>
  <si>
    <t>- Монтаж плинтуса</t>
  </si>
  <si>
    <t>Единичные расценки по фасадным работам за квадратный метр стены</t>
  </si>
  <si>
    <t>Утепление стен фасада пенополистиролом или минватой</t>
  </si>
  <si>
    <t>кв.м.</t>
  </si>
  <si>
    <t>Армирование поверхности стен сеткой и клеем с перетиркой стен клеем</t>
  </si>
  <si>
    <t>п.м.</t>
  </si>
  <si>
    <t>Грунтовка стен по клею и кирпичу</t>
  </si>
  <si>
    <t>Нанесение декоративной штукатурки «Кароед» и «Шубка»</t>
  </si>
  <si>
    <t>Окраска стен по декоративной штукатурке</t>
  </si>
  <si>
    <t>Штукатурка стен слоем до 30 мм (на сложных поверхностях)</t>
  </si>
  <si>
    <t>Штукатурка стен более 30 мм</t>
  </si>
  <si>
    <t>Утепление фасада с созданием слоя скреплённой теплоизоляции</t>
  </si>
  <si>
    <t>Монтаж штукатурной сетки</t>
  </si>
  <si>
    <t>Демонтаж шпатлевки со стен</t>
  </si>
  <si>
    <t>Грунтовка стен бетоконтактом</t>
  </si>
  <si>
    <t>Монтаж клинкера с затиркой швов</t>
  </si>
  <si>
    <t>Монтаж искусственного камня без затирки</t>
  </si>
  <si>
    <t>Монтаж искусственного камня с затиркой швов</t>
  </si>
  <si>
    <t>Единичные расценки за 1 погонный метр оконных откосов</t>
  </si>
  <si>
    <t>Утепление откосов</t>
  </si>
  <si>
    <t>м.п.</t>
  </si>
  <si>
    <t>Армирование откосов</t>
  </si>
  <si>
    <t>Грунтовка откосов</t>
  </si>
  <si>
    <t>Устройство декоративной штукатурки по откосам</t>
  </si>
  <si>
    <t>Окраска откосов</t>
  </si>
  <si>
    <t>Штукатурка откосов до 30 мм</t>
  </si>
  <si>
    <t>Штукатурка откосов более 30 мм</t>
  </si>
  <si>
    <t>Монтаж штукатурной сетки на откосы</t>
  </si>
  <si>
    <t>Грунтовка откосов бетоконтактом</t>
  </si>
  <si>
    <t>Монтаж клинкера на откосы с затиркой</t>
  </si>
  <si>
    <t>Монтаж искусственного камня на откосы без швов</t>
  </si>
  <si>
    <t>Монтаж искусственного камня на откосы с затиркой швов</t>
  </si>
  <si>
    <t>Единичные расценки за 1 погонный метр углов 45, 90 и 135 градусов</t>
  </si>
  <si>
    <t>Монтаж уголка и выравнивание углов клеем</t>
  </si>
  <si>
    <t>Зарезка камня по углам 45, 90 и 135 градусов</t>
  </si>
  <si>
    <t>Единичные расценки по монтажу сайдинга по стенам и откосам</t>
  </si>
  <si>
    <t>Монтаж обрешетки по деревянному основанию при высоте монтажа 6 м</t>
  </si>
  <si>
    <t>Монтаж обрешетки по деревянному основанию при высоте монтажа свыше 6 м</t>
  </si>
  <si>
    <t>Монтаж обрешетки по деревянному основанию при высоте более 10 м</t>
  </si>
  <si>
    <t>Монтаж сайдинга при высоте монтажа до 6 м</t>
  </si>
  <si>
    <t>Монтаж сайдинга при высоте монтажа более 6 м</t>
  </si>
  <si>
    <t>Монтаж сайдинга при высоте монтажа более 10 м</t>
  </si>
  <si>
    <t>Устройство сайдинга с обрешеткой до 6 м</t>
  </si>
  <si>
    <t>Устройство сайдинга с обрешеткой более 6 м</t>
  </si>
  <si>
    <t>Устройство сайдинга с обрешеткой более 10 м</t>
  </si>
  <si>
    <t>Обход внешнего угла</t>
  </si>
  <si>
    <t>Обход внутреннего угла</t>
  </si>
  <si>
    <t>Обход дверей и окон</t>
  </si>
  <si>
    <t>Обход выступающих элементов (в зависимости от сложности)</t>
  </si>
  <si>
    <t>Дополнительные услуги</t>
  </si>
  <si>
    <t>Аренда строительных лесов</t>
  </si>
  <si>
    <t>Монтаж / Демонтаж строительных лесов</t>
  </si>
  <si>
    <t>Погрузочно-разгрузочные работы</t>
  </si>
  <si>
    <t>тонна</t>
  </si>
  <si>
    <t>Накладные расходы – 10%       Непредвиденные расходы – 5%</t>
  </si>
  <si>
    <t xml:space="preserve">Цены на эллипсные стены возрастают </t>
  </si>
  <si>
    <t>на 50%</t>
  </si>
  <si>
    <t xml:space="preserve">Цены на арочные и круглые откосы возрастают </t>
  </si>
  <si>
    <t>7. Фасадные работы</t>
  </si>
  <si>
    <t>8. Фасадные работы</t>
  </si>
  <si>
    <t>– Единичные расценки по фасадным работам за кв.м стены</t>
  </si>
  <si>
    <t>– Единичные расценки за 1 п/м  оконных откосов</t>
  </si>
  <si>
    <t>– Единичные расценки за 1 п/м  углов 45, 90 и 135 градусов</t>
  </si>
  <si>
    <t>– Дополнительные услуги</t>
  </si>
  <si>
    <t>Оглавление</t>
  </si>
  <si>
    <t xml:space="preserve">Изготовление поддона: размер до 800х800 мм. </t>
  </si>
  <si>
    <t xml:space="preserve">Устройство коробов из ГКЛ как отдельной конструкцией </t>
  </si>
  <si>
    <t xml:space="preserve">Поклейка на потолок полистирольной плитки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</si>
</sst>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 руб.&quot;"/>
    <numFmt numFmtId="165" formatCode="#,##0&quot;р.&quot;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2"/>
    </font>
    <font>
      <b/>
      <sz val="12"/>
      <name val="Times New Roman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u val="single"/>
      <sz val="12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6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 horizontal="left"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42" fillId="0" borderId="10" xfId="0" applyNumberFormat="1" applyFont="1" applyBorder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10" xfId="53" applyFont="1" applyBorder="1" applyAlignment="1">
      <alignment vertical="top" wrapText="1"/>
      <protection/>
    </xf>
    <xf numFmtId="164" fontId="3" fillId="0" borderId="10" xfId="53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4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 wrapText="1"/>
    </xf>
    <xf numFmtId="0" fontId="0" fillId="33" borderId="0" xfId="0" applyFont="1" applyFill="1" applyAlignment="1">
      <alignment/>
    </xf>
    <xf numFmtId="0" fontId="4" fillId="0" borderId="10" xfId="53" applyFont="1" applyBorder="1" applyAlignment="1">
      <alignment vertical="top" wrapText="1"/>
      <protection/>
    </xf>
    <xf numFmtId="164" fontId="4" fillId="0" borderId="10" xfId="53" applyNumberFormat="1" applyFont="1" applyBorder="1" applyAlignment="1">
      <alignment horizontal="center" vertical="top" wrapText="1"/>
      <protection/>
    </xf>
    <xf numFmtId="0" fontId="0" fillId="34" borderId="0" xfId="0" applyFont="1" applyFill="1" applyAlignment="1">
      <alignment/>
    </xf>
    <xf numFmtId="49" fontId="42" fillId="0" borderId="10" xfId="0" applyNumberFormat="1" applyFont="1" applyBorder="1" applyAlignment="1">
      <alignment vertical="top" wrapText="1"/>
    </xf>
    <xf numFmtId="0" fontId="5" fillId="0" borderId="10" xfId="53" applyFont="1" applyBorder="1" applyAlignment="1">
      <alignment vertical="top" wrapText="1"/>
      <protection/>
    </xf>
    <xf numFmtId="0" fontId="3" fillId="0" borderId="10" xfId="0" applyFont="1" applyBorder="1" applyAlignment="1">
      <alignment/>
    </xf>
    <xf numFmtId="164" fontId="3" fillId="0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Fill="1" applyBorder="1" applyAlignment="1">
      <alignment horizontal="right" vertical="top" wrapText="1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4" fillId="0" borderId="10" xfId="53" applyFont="1" applyBorder="1" applyAlignment="1">
      <alignment vertical="top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4" fillId="0" borderId="10" xfId="53" applyNumberFormat="1" applyFont="1" applyBorder="1" applyAlignment="1">
      <alignment horizontal="center" vertical="top" wrapText="1"/>
      <protection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9" fillId="0" borderId="0" xfId="42" applyFont="1" applyAlignment="1" applyProtection="1">
      <alignment/>
      <protection/>
    </xf>
    <xf numFmtId="49" fontId="54" fillId="0" borderId="0" xfId="0" applyNumberFormat="1" applyFont="1" applyAlignment="1">
      <alignment/>
    </xf>
    <xf numFmtId="0" fontId="10" fillId="0" borderId="0" xfId="42" applyFont="1" applyAlignment="1" applyProtection="1">
      <alignment horizontal="center"/>
      <protection/>
    </xf>
    <xf numFmtId="0" fontId="55" fillId="0" borderId="0" xfId="0" applyFont="1" applyAlignment="1">
      <alignment horizontal="left" vertical="top" wrapText="1"/>
    </xf>
    <xf numFmtId="0" fontId="8" fillId="0" borderId="0" xfId="53" applyFont="1" applyBorder="1" applyAlignment="1">
      <alignment horizontal="right" vertical="top" wrapText="1"/>
      <protection/>
    </xf>
    <xf numFmtId="44" fontId="7" fillId="0" borderId="0" xfId="43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42" fillId="0" borderId="0" xfId="0" applyNumberFormat="1" applyFont="1" applyAlignment="1">
      <alignment horizontal="center"/>
    </xf>
    <xf numFmtId="49" fontId="42" fillId="0" borderId="11" xfId="0" applyNumberFormat="1" applyFont="1" applyBorder="1" applyAlignment="1">
      <alignment vertical="top" wrapText="1"/>
    </xf>
    <xf numFmtId="49" fontId="42" fillId="0" borderId="12" xfId="0" applyNumberFormat="1" applyFont="1" applyBorder="1" applyAlignment="1">
      <alignment vertical="top" wrapText="1"/>
    </xf>
    <xf numFmtId="49" fontId="42" fillId="0" borderId="13" xfId="0" applyNumberFormat="1" applyFont="1" applyBorder="1" applyAlignment="1">
      <alignment vertical="top" wrapText="1"/>
    </xf>
    <xf numFmtId="49" fontId="42" fillId="0" borderId="0" xfId="0" applyNumberFormat="1" applyFont="1" applyAlignment="1">
      <alignment horizontal="center"/>
    </xf>
    <xf numFmtId="0" fontId="42" fillId="0" borderId="11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zoomScalePageLayoutView="0" workbookViewId="0" topLeftCell="A1">
      <selection activeCell="K16" sqref="K16"/>
    </sheetView>
  </sheetViews>
  <sheetFormatPr defaultColWidth="9.00390625" defaultRowHeight="15.75"/>
  <cols>
    <col min="1" max="1" width="4.125" style="0" customWidth="1"/>
    <col min="4" max="4" width="9.375" style="0" customWidth="1"/>
    <col min="5" max="6" width="7.25390625" style="0" customWidth="1"/>
  </cols>
  <sheetData>
    <row r="1" spans="1:9" ht="20.25">
      <c r="A1" s="67" t="s">
        <v>714</v>
      </c>
      <c r="B1" s="67"/>
      <c r="C1" s="67"/>
      <c r="D1" s="67"/>
      <c r="E1" s="67"/>
      <c r="F1" s="67"/>
      <c r="G1" s="67"/>
      <c r="H1" s="67"/>
      <c r="I1" s="67"/>
    </row>
    <row r="2" spans="1:9" ht="20.2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1:9" ht="8.25" customHeight="1">
      <c r="A3" s="46"/>
      <c r="B3" s="46"/>
      <c r="C3" s="46"/>
      <c r="D3" s="46"/>
      <c r="E3" s="46"/>
      <c r="F3" s="46"/>
      <c r="G3" s="46"/>
      <c r="H3" s="46"/>
      <c r="I3" s="46"/>
    </row>
    <row r="4" spans="1:10" ht="57.75" customHeight="1">
      <c r="A4" s="46"/>
      <c r="B4" s="46"/>
      <c r="C4" s="46"/>
      <c r="D4" s="46"/>
      <c r="E4" s="46"/>
      <c r="G4" s="66" t="s">
        <v>713</v>
      </c>
      <c r="H4" s="66"/>
      <c r="I4" s="66"/>
      <c r="J4" s="66"/>
    </row>
    <row r="5" spans="1:9" ht="8.25" customHeight="1">
      <c r="A5" s="46"/>
      <c r="B5" s="46"/>
      <c r="C5" s="46"/>
      <c r="D5" s="46"/>
      <c r="E5" s="46"/>
      <c r="F5" s="46"/>
      <c r="G5" s="46"/>
      <c r="H5" s="46"/>
      <c r="I5" s="46"/>
    </row>
    <row r="6" spans="1:10" ht="15.75" customHeight="1">
      <c r="A6" s="2"/>
      <c r="B6" s="2"/>
      <c r="C6" s="2"/>
      <c r="D6" s="2"/>
      <c r="E6" s="2"/>
      <c r="F6" s="2"/>
      <c r="G6" s="65" t="s">
        <v>712</v>
      </c>
      <c r="H6" s="65"/>
      <c r="I6" s="65"/>
      <c r="J6" s="65"/>
    </row>
    <row r="7" s="59" customFormat="1" ht="15">
      <c r="A7" s="58" t="s">
        <v>0</v>
      </c>
    </row>
    <row r="8" spans="1:9" s="59" customFormat="1" ht="8.25" customHeight="1">
      <c r="A8" s="60"/>
      <c r="B8" s="60"/>
      <c r="C8" s="60"/>
      <c r="D8" s="60"/>
      <c r="E8" s="60"/>
      <c r="F8" s="60"/>
      <c r="G8" s="60"/>
      <c r="H8" s="60"/>
      <c r="I8" s="60"/>
    </row>
    <row r="9" s="59" customFormat="1" ht="15">
      <c r="A9" s="61" t="s">
        <v>17</v>
      </c>
    </row>
    <row r="10" s="59" customFormat="1" ht="15">
      <c r="B10" s="62" t="s">
        <v>2</v>
      </c>
    </row>
    <row r="11" s="59" customFormat="1" ht="15">
      <c r="B11" s="62" t="s">
        <v>3</v>
      </c>
    </row>
    <row r="12" s="59" customFormat="1" ht="15">
      <c r="A12" s="61" t="s">
        <v>18</v>
      </c>
    </row>
    <row r="13" s="59" customFormat="1" ht="15">
      <c r="B13" s="62" t="s">
        <v>4</v>
      </c>
    </row>
    <row r="14" s="59" customFormat="1" ht="15">
      <c r="B14" s="62" t="s">
        <v>5</v>
      </c>
    </row>
    <row r="15" s="59" customFormat="1" ht="15">
      <c r="B15" s="62" t="s">
        <v>6</v>
      </c>
    </row>
    <row r="16" s="59" customFormat="1" ht="15">
      <c r="A16" s="61" t="s">
        <v>19</v>
      </c>
    </row>
    <row r="17" s="59" customFormat="1" ht="15">
      <c r="B17" s="62" t="s">
        <v>5</v>
      </c>
    </row>
    <row r="18" s="59" customFormat="1" ht="15">
      <c r="B18" s="62" t="s">
        <v>7</v>
      </c>
    </row>
    <row r="19" s="59" customFormat="1" ht="15">
      <c r="B19" s="62" t="s">
        <v>8</v>
      </c>
    </row>
    <row r="20" s="59" customFormat="1" ht="15">
      <c r="A20" s="61" t="s">
        <v>16</v>
      </c>
    </row>
    <row r="21" s="59" customFormat="1" ht="15">
      <c r="B21" s="62" t="s">
        <v>9</v>
      </c>
    </row>
    <row r="22" s="59" customFormat="1" ht="15">
      <c r="B22" s="62" t="s">
        <v>10</v>
      </c>
    </row>
    <row r="23" s="59" customFormat="1" ht="15">
      <c r="B23" s="62" t="s">
        <v>11</v>
      </c>
    </row>
    <row r="24" s="59" customFormat="1" ht="15">
      <c r="B24" s="62" t="s">
        <v>12</v>
      </c>
    </row>
    <row r="25" s="59" customFormat="1" ht="15">
      <c r="B25" s="62" t="s">
        <v>13</v>
      </c>
    </row>
    <row r="26" s="59" customFormat="1" ht="15">
      <c r="B26" s="62" t="s">
        <v>14</v>
      </c>
    </row>
    <row r="27" s="59" customFormat="1" ht="15">
      <c r="B27" s="62" t="s">
        <v>15</v>
      </c>
    </row>
    <row r="28" s="59" customFormat="1" ht="15">
      <c r="A28" s="61" t="s">
        <v>698</v>
      </c>
    </row>
    <row r="29" s="59" customFormat="1" ht="15">
      <c r="B29" s="62" t="s">
        <v>708</v>
      </c>
    </row>
    <row r="30" s="59" customFormat="1" ht="15">
      <c r="B30" s="62" t="s">
        <v>707</v>
      </c>
    </row>
    <row r="31" s="59" customFormat="1" ht="15">
      <c r="B31" s="62" t="s">
        <v>717</v>
      </c>
    </row>
    <row r="32" s="59" customFormat="1" ht="15">
      <c r="A32" s="61" t="s">
        <v>699</v>
      </c>
    </row>
    <row r="33" s="59" customFormat="1" ht="15">
      <c r="B33" s="62" t="s">
        <v>20</v>
      </c>
    </row>
    <row r="34" s="59" customFormat="1" ht="15">
      <c r="B34" s="62" t="s">
        <v>645</v>
      </c>
    </row>
    <row r="35" s="59" customFormat="1" ht="15">
      <c r="B35" s="62" t="s">
        <v>646</v>
      </c>
    </row>
    <row r="36" s="59" customFormat="1" ht="15">
      <c r="B36" s="62" t="s">
        <v>647</v>
      </c>
    </row>
    <row r="37" s="59" customFormat="1" ht="15">
      <c r="B37" s="62" t="s">
        <v>648</v>
      </c>
    </row>
    <row r="38" s="59" customFormat="1" ht="15">
      <c r="A38" s="61" t="s">
        <v>700</v>
      </c>
    </row>
    <row r="39" s="59" customFormat="1" ht="15">
      <c r="B39" s="59" t="s">
        <v>24</v>
      </c>
    </row>
    <row r="40" s="59" customFormat="1" ht="15">
      <c r="B40" s="59" t="s">
        <v>21</v>
      </c>
    </row>
    <row r="41" s="59" customFormat="1" ht="15">
      <c r="B41" s="59" t="s">
        <v>22</v>
      </c>
    </row>
    <row r="42" s="59" customFormat="1" ht="15">
      <c r="B42" s="59" t="s">
        <v>23</v>
      </c>
    </row>
    <row r="43" s="59" customFormat="1" ht="15">
      <c r="B43" s="59" t="s">
        <v>709</v>
      </c>
    </row>
    <row r="44" s="59" customFormat="1" ht="15">
      <c r="A44" s="61" t="s">
        <v>776</v>
      </c>
    </row>
    <row r="45" ht="15.75">
      <c r="B45" s="59" t="s">
        <v>777</v>
      </c>
    </row>
    <row r="46" ht="15.75">
      <c r="B46" s="59" t="s">
        <v>778</v>
      </c>
    </row>
    <row r="47" ht="15.75">
      <c r="B47" s="59" t="s">
        <v>779</v>
      </c>
    </row>
    <row r="48" ht="15.75">
      <c r="B48" s="59" t="s">
        <v>780</v>
      </c>
    </row>
    <row r="50" spans="1:10" ht="15.75" customHeight="1">
      <c r="A50" s="64" t="s">
        <v>715</v>
      </c>
      <c r="B50" s="64"/>
      <c r="C50" s="64"/>
      <c r="D50" s="64"/>
      <c r="E50" s="64"/>
      <c r="F50" s="64"/>
      <c r="G50" s="64"/>
      <c r="H50" s="64"/>
      <c r="I50" s="64"/>
      <c r="J50" s="64"/>
    </row>
    <row r="51" spans="1:10" ht="15.75">
      <c r="A51" s="64"/>
      <c r="B51" s="64"/>
      <c r="C51" s="64"/>
      <c r="D51" s="64"/>
      <c r="E51" s="64"/>
      <c r="F51" s="64"/>
      <c r="G51" s="64"/>
      <c r="H51" s="64"/>
      <c r="I51" s="64"/>
      <c r="J51" s="64"/>
    </row>
    <row r="52" spans="1:10" ht="15.75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 ht="15.75">
      <c r="A53" s="64"/>
      <c r="B53" s="64"/>
      <c r="C53" s="64"/>
      <c r="D53" s="64"/>
      <c r="E53" s="64"/>
      <c r="F53" s="64"/>
      <c r="G53" s="64"/>
      <c r="H53" s="64"/>
      <c r="I53" s="64"/>
      <c r="J53" s="64"/>
    </row>
    <row r="54" spans="1:10" ht="15.75">
      <c r="A54" s="64"/>
      <c r="B54" s="64"/>
      <c r="C54" s="64"/>
      <c r="D54" s="64"/>
      <c r="E54" s="64"/>
      <c r="F54" s="64"/>
      <c r="G54" s="64"/>
      <c r="H54" s="64"/>
      <c r="I54" s="64"/>
      <c r="J54" s="64"/>
    </row>
    <row r="55" spans="1:10" ht="15.75">
      <c r="A55" s="64"/>
      <c r="B55" s="64"/>
      <c r="C55" s="64"/>
      <c r="D55" s="64"/>
      <c r="E55" s="64"/>
      <c r="F55" s="64"/>
      <c r="G55" s="64"/>
      <c r="H55" s="64"/>
      <c r="I55" s="64"/>
      <c r="J55" s="64"/>
    </row>
    <row r="56" spans="1:10" ht="15.75">
      <c r="A56" s="64"/>
      <c r="B56" s="64"/>
      <c r="C56" s="64"/>
      <c r="D56" s="64"/>
      <c r="E56" s="64"/>
      <c r="F56" s="64"/>
      <c r="G56" s="64"/>
      <c r="H56" s="64"/>
      <c r="I56" s="64"/>
      <c r="J56" s="64"/>
    </row>
    <row r="57" spans="1:10" ht="64.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</row>
  </sheetData>
  <sheetProtection/>
  <mergeCells count="5">
    <mergeCell ref="A50:J57"/>
    <mergeCell ref="G6:J6"/>
    <mergeCell ref="G4:J4"/>
    <mergeCell ref="A1:I1"/>
    <mergeCell ref="A2:I2"/>
  </mergeCells>
  <hyperlinks>
    <hyperlink ref="A9" location="'Сантехнические работы'!A1" display="1.Сантехнические работы"/>
    <hyperlink ref="A12" location="'Пиплиточные работы'!A1" display="2.Плиточные работы"/>
    <hyperlink ref="A16" location="'Малярно-штукатурные работы'!A1" display="3.Малярно-штукатурные работы"/>
    <hyperlink ref="A20" location="'Столятно-плотнецкие работы'!A1" display="4.Столярно-плотницкие работы"/>
    <hyperlink ref="A32" location="'Демонтажные работы'!A1" display="5.Демонтажные и подготовительные работы"/>
    <hyperlink ref="A38" location="'Электромонтажные работы'!A1" display="6.Электромонтажные работы"/>
    <hyperlink ref="A28" location="'Паркетные работы'!A1" display="5.Паркетные работы"/>
    <hyperlink ref="A44" location="'Фасадные работы'!A1" display="8. Фасадные работы"/>
  </hyperlinks>
  <printOptions horizontalCentered="1"/>
  <pageMargins left="0.5905511811023623" right="0.3937007874015748" top="0.3937007874015748" bottom="0.5511811023622047" header="0.31496062992125984" footer="0.31496062992125984"/>
  <pageSetup fitToHeight="2" fitToWidth="1" horizontalDpi="300" verticalDpi="300" orientation="portrait" paperSize="11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31">
      <selection activeCell="B54" sqref="B54"/>
    </sheetView>
  </sheetViews>
  <sheetFormatPr defaultColWidth="9.00390625" defaultRowHeight="15.75"/>
  <cols>
    <col min="1" max="1" width="5.375" style="0" customWidth="1"/>
    <col min="2" max="2" width="40.25390625" style="0" customWidth="1"/>
    <col min="3" max="4" width="9.625" style="0" customWidth="1"/>
    <col min="5" max="5" width="29.75390625" style="0" customWidth="1"/>
  </cols>
  <sheetData>
    <row r="1" spans="2:5" ht="15.75">
      <c r="B1" s="68" t="s">
        <v>701</v>
      </c>
      <c r="C1" s="68"/>
      <c r="D1" s="68"/>
      <c r="E1" s="68"/>
    </row>
    <row r="2" spans="2:5" ht="15.75">
      <c r="B2" s="1"/>
      <c r="C2" s="2"/>
      <c r="D2" s="2"/>
      <c r="E2" s="57" t="s">
        <v>712</v>
      </c>
    </row>
    <row r="3" spans="1:6" ht="32.25" customHeight="1">
      <c r="A3" s="9" t="s">
        <v>576</v>
      </c>
      <c r="B3" s="9" t="s">
        <v>33</v>
      </c>
      <c r="C3" s="10" t="s">
        <v>34</v>
      </c>
      <c r="D3" s="10" t="s">
        <v>35</v>
      </c>
      <c r="E3" s="10" t="s">
        <v>36</v>
      </c>
      <c r="F3" s="2"/>
    </row>
    <row r="4" spans="1:5" ht="15.75">
      <c r="A4" s="21"/>
      <c r="B4" s="5" t="s">
        <v>25</v>
      </c>
      <c r="C4" s="4"/>
      <c r="D4" s="4"/>
      <c r="E4" s="4"/>
    </row>
    <row r="5" spans="1:5" ht="31.5">
      <c r="A5" s="7">
        <f>A4+1</f>
        <v>1</v>
      </c>
      <c r="B5" s="6" t="s">
        <v>37</v>
      </c>
      <c r="C5" s="7" t="s">
        <v>39</v>
      </c>
      <c r="D5" s="7">
        <v>1600</v>
      </c>
      <c r="E5" s="4"/>
    </row>
    <row r="6" spans="1:5" ht="31.5">
      <c r="A6" s="7">
        <f>A5+1</f>
        <v>2</v>
      </c>
      <c r="B6" s="6" t="s">
        <v>38</v>
      </c>
      <c r="C6" s="7" t="s">
        <v>39</v>
      </c>
      <c r="D6" s="7">
        <v>1800</v>
      </c>
      <c r="E6" s="8" t="s">
        <v>50</v>
      </c>
    </row>
    <row r="7" spans="1:5" ht="15.75">
      <c r="A7" s="7">
        <f>A6+1</f>
        <v>3</v>
      </c>
      <c r="B7" s="6" t="s">
        <v>40</v>
      </c>
      <c r="C7" s="7" t="s">
        <v>41</v>
      </c>
      <c r="D7" s="7">
        <v>850</v>
      </c>
      <c r="E7" s="4"/>
    </row>
    <row r="8" spans="1:5" ht="31.5">
      <c r="A8" s="7">
        <f aca="true" t="shared" si="0" ref="A8:A71">A7+1</f>
        <v>4</v>
      </c>
      <c r="B8" s="6" t="s">
        <v>42</v>
      </c>
      <c r="C8" s="7" t="s">
        <v>43</v>
      </c>
      <c r="D8" s="7">
        <v>600</v>
      </c>
      <c r="E8" s="4"/>
    </row>
    <row r="9" spans="1:5" ht="15.75">
      <c r="A9" s="7">
        <f t="shared" si="0"/>
        <v>5</v>
      </c>
      <c r="B9" s="6" t="s">
        <v>44</v>
      </c>
      <c r="C9" s="7" t="s">
        <v>45</v>
      </c>
      <c r="D9" s="7">
        <v>550</v>
      </c>
      <c r="E9" s="4"/>
    </row>
    <row r="10" spans="1:5" ht="15.75">
      <c r="A10" s="7">
        <f t="shared" si="0"/>
        <v>6</v>
      </c>
      <c r="B10" s="6" t="s">
        <v>46</v>
      </c>
      <c r="C10" s="7" t="s">
        <v>45</v>
      </c>
      <c r="D10" s="7">
        <v>700</v>
      </c>
      <c r="E10" s="4"/>
    </row>
    <row r="11" spans="1:5" ht="15.75">
      <c r="A11" s="7">
        <f t="shared" si="0"/>
        <v>7</v>
      </c>
      <c r="B11" s="6" t="s">
        <v>47</v>
      </c>
      <c r="C11" s="7" t="s">
        <v>45</v>
      </c>
      <c r="D11" s="7">
        <v>350</v>
      </c>
      <c r="E11" s="4"/>
    </row>
    <row r="12" spans="1:5" ht="15.75">
      <c r="A12" s="7">
        <f t="shared" si="0"/>
        <v>8</v>
      </c>
      <c r="B12" s="6" t="s">
        <v>48</v>
      </c>
      <c r="C12" s="7" t="s">
        <v>49</v>
      </c>
      <c r="D12" s="7">
        <v>350</v>
      </c>
      <c r="E12" s="4"/>
    </row>
    <row r="13" spans="1:5" ht="31.5">
      <c r="A13" s="7">
        <f t="shared" si="0"/>
        <v>9</v>
      </c>
      <c r="B13" s="6" t="s">
        <v>51</v>
      </c>
      <c r="C13" s="7" t="s">
        <v>45</v>
      </c>
      <c r="D13" s="7">
        <v>800</v>
      </c>
      <c r="E13" s="4"/>
    </row>
    <row r="14" spans="1:5" ht="31.5">
      <c r="A14" s="7">
        <f t="shared" si="0"/>
        <v>10</v>
      </c>
      <c r="B14" s="6" t="s">
        <v>52</v>
      </c>
      <c r="C14" s="7" t="s">
        <v>45</v>
      </c>
      <c r="D14" s="7">
        <v>1300</v>
      </c>
      <c r="E14" s="4"/>
    </row>
    <row r="15" spans="1:5" ht="15.75">
      <c r="A15" s="7">
        <f t="shared" si="0"/>
        <v>11</v>
      </c>
      <c r="B15" s="6" t="s">
        <v>53</v>
      </c>
      <c r="C15" s="7" t="s">
        <v>45</v>
      </c>
      <c r="D15" s="7">
        <v>550</v>
      </c>
      <c r="E15" s="4"/>
    </row>
    <row r="16" spans="1:5" ht="31.5">
      <c r="A16" s="7">
        <f t="shared" si="0"/>
        <v>12</v>
      </c>
      <c r="B16" s="6" t="s">
        <v>54</v>
      </c>
      <c r="C16" s="7" t="s">
        <v>45</v>
      </c>
      <c r="D16" s="7">
        <v>1300</v>
      </c>
      <c r="E16" s="4"/>
    </row>
    <row r="17" spans="1:5" ht="15.75">
      <c r="A17" s="7">
        <f t="shared" si="0"/>
        <v>13</v>
      </c>
      <c r="B17" s="6" t="s">
        <v>55</v>
      </c>
      <c r="C17" s="7" t="s">
        <v>45</v>
      </c>
      <c r="D17" s="7" t="s">
        <v>56</v>
      </c>
      <c r="E17" s="4"/>
    </row>
    <row r="18" spans="1:5" ht="15.75">
      <c r="A18" s="7">
        <f t="shared" si="0"/>
        <v>14</v>
      </c>
      <c r="B18" s="6" t="s">
        <v>57</v>
      </c>
      <c r="C18" s="7" t="s">
        <v>45</v>
      </c>
      <c r="D18" s="7">
        <v>550</v>
      </c>
      <c r="E18" s="4"/>
    </row>
    <row r="19" spans="1:5" ht="31.5">
      <c r="A19" s="7">
        <f t="shared" si="0"/>
        <v>15</v>
      </c>
      <c r="B19" s="6" t="s">
        <v>58</v>
      </c>
      <c r="C19" s="7" t="s">
        <v>45</v>
      </c>
      <c r="D19" s="7">
        <v>1300</v>
      </c>
      <c r="E19" s="4"/>
    </row>
    <row r="20" spans="1:5" ht="15.75">
      <c r="A20" s="7">
        <f t="shared" si="0"/>
        <v>16</v>
      </c>
      <c r="B20" s="6" t="s">
        <v>59</v>
      </c>
      <c r="C20" s="7" t="s">
        <v>39</v>
      </c>
      <c r="D20" s="7">
        <v>2200</v>
      </c>
      <c r="E20" s="4"/>
    </row>
    <row r="21" spans="1:5" ht="15.75">
      <c r="A21" s="7">
        <f t="shared" si="0"/>
        <v>17</v>
      </c>
      <c r="B21" s="6" t="s">
        <v>60</v>
      </c>
      <c r="C21" s="7" t="s">
        <v>39</v>
      </c>
      <c r="D21" s="7">
        <v>2400</v>
      </c>
      <c r="E21" s="4"/>
    </row>
    <row r="22" spans="2:5" ht="15.75">
      <c r="B22" s="69" t="s">
        <v>26</v>
      </c>
      <c r="C22" s="70"/>
      <c r="D22" s="70"/>
      <c r="E22" s="71"/>
    </row>
    <row r="23" spans="1:5" ht="63">
      <c r="A23" s="7">
        <f>A21+1</f>
        <v>18</v>
      </c>
      <c r="B23" s="6" t="s">
        <v>61</v>
      </c>
      <c r="C23" s="7" t="s">
        <v>45</v>
      </c>
      <c r="D23" s="7" t="s">
        <v>62</v>
      </c>
      <c r="E23" s="8" t="s">
        <v>63</v>
      </c>
    </row>
    <row r="24" spans="1:5" ht="31.5">
      <c r="A24" s="7">
        <f t="shared" si="0"/>
        <v>19</v>
      </c>
      <c r="B24" s="6" t="s">
        <v>64</v>
      </c>
      <c r="C24" s="7" t="s">
        <v>45</v>
      </c>
      <c r="D24" s="7">
        <v>1100</v>
      </c>
      <c r="E24" s="7" t="s">
        <v>65</v>
      </c>
    </row>
    <row r="25" spans="1:5" ht="31.5">
      <c r="A25" s="7">
        <f t="shared" si="0"/>
        <v>20</v>
      </c>
      <c r="B25" s="6" t="s">
        <v>66</v>
      </c>
      <c r="C25" s="7" t="s">
        <v>45</v>
      </c>
      <c r="D25" s="7">
        <v>2200</v>
      </c>
      <c r="E25" s="7" t="s">
        <v>65</v>
      </c>
    </row>
    <row r="26" spans="1:5" ht="31.5">
      <c r="A26" s="7">
        <f t="shared" si="0"/>
        <v>21</v>
      </c>
      <c r="B26" s="6" t="s">
        <v>67</v>
      </c>
      <c r="C26" s="7" t="s">
        <v>45</v>
      </c>
      <c r="D26" s="7" t="s">
        <v>62</v>
      </c>
      <c r="E26" s="7" t="s">
        <v>68</v>
      </c>
    </row>
    <row r="27" spans="1:5" ht="31.5">
      <c r="A27" s="7">
        <f t="shared" si="0"/>
        <v>22</v>
      </c>
      <c r="B27" s="6" t="s">
        <v>69</v>
      </c>
      <c r="C27" s="7" t="s">
        <v>45</v>
      </c>
      <c r="D27" s="7" t="s">
        <v>70</v>
      </c>
      <c r="E27" s="7" t="s">
        <v>71</v>
      </c>
    </row>
    <row r="28" spans="1:5" ht="31.5">
      <c r="A28" s="7">
        <f t="shared" si="0"/>
        <v>23</v>
      </c>
      <c r="B28" s="6" t="s">
        <v>72</v>
      </c>
      <c r="C28" s="7" t="s">
        <v>49</v>
      </c>
      <c r="D28" s="7" t="s">
        <v>73</v>
      </c>
      <c r="E28" s="7" t="s">
        <v>68</v>
      </c>
    </row>
    <row r="29" spans="1:5" ht="31.5">
      <c r="A29" s="7">
        <f t="shared" si="0"/>
        <v>24</v>
      </c>
      <c r="B29" s="6" t="s">
        <v>74</v>
      </c>
      <c r="C29" s="7" t="s">
        <v>75</v>
      </c>
      <c r="D29" s="7" t="s">
        <v>76</v>
      </c>
      <c r="E29" s="7" t="s">
        <v>71</v>
      </c>
    </row>
    <row r="30" spans="1:5" ht="15.75">
      <c r="A30" s="7">
        <f t="shared" si="0"/>
        <v>25</v>
      </c>
      <c r="B30" s="6" t="s">
        <v>77</v>
      </c>
      <c r="C30" s="7" t="s">
        <v>45</v>
      </c>
      <c r="D30" s="7">
        <v>1600</v>
      </c>
      <c r="E30" s="7" t="s">
        <v>78</v>
      </c>
    </row>
    <row r="31" spans="1:5" ht="31.5">
      <c r="A31" s="7">
        <f t="shared" si="0"/>
        <v>26</v>
      </c>
      <c r="B31" s="6" t="s">
        <v>79</v>
      </c>
      <c r="C31" s="7" t="s">
        <v>80</v>
      </c>
      <c r="D31" s="7">
        <v>150</v>
      </c>
      <c r="E31" s="7"/>
    </row>
    <row r="32" spans="2:5" ht="15.75">
      <c r="B32" s="11" t="s">
        <v>27</v>
      </c>
      <c r="C32" s="7"/>
      <c r="D32" s="7"/>
      <c r="E32" s="7"/>
    </row>
    <row r="33" spans="1:5" ht="31.5">
      <c r="A33" s="7">
        <f>A31+1</f>
        <v>27</v>
      </c>
      <c r="B33" s="6" t="s">
        <v>81</v>
      </c>
      <c r="C33" s="7" t="s">
        <v>82</v>
      </c>
      <c r="D33" s="7">
        <v>700</v>
      </c>
      <c r="E33" s="7"/>
    </row>
    <row r="34" spans="1:5" ht="31.5">
      <c r="A34" s="7">
        <f t="shared" si="0"/>
        <v>28</v>
      </c>
      <c r="B34" s="6" t="s">
        <v>83</v>
      </c>
      <c r="C34" s="7" t="s">
        <v>82</v>
      </c>
      <c r="D34" s="7">
        <v>400</v>
      </c>
      <c r="E34" s="7"/>
    </row>
    <row r="35" spans="1:5" ht="31.5">
      <c r="A35" s="7">
        <f t="shared" si="0"/>
        <v>29</v>
      </c>
      <c r="B35" s="6" t="s">
        <v>84</v>
      </c>
      <c r="C35" s="7" t="s">
        <v>80</v>
      </c>
      <c r="D35" s="7">
        <v>1000</v>
      </c>
      <c r="E35" s="7"/>
    </row>
    <row r="36" spans="1:5" ht="31.5">
      <c r="A36" s="7">
        <f t="shared" si="0"/>
        <v>30</v>
      </c>
      <c r="B36" s="6" t="s">
        <v>85</v>
      </c>
      <c r="C36" s="7" t="s">
        <v>80</v>
      </c>
      <c r="D36" s="7">
        <v>600</v>
      </c>
      <c r="E36" s="7"/>
    </row>
    <row r="37" spans="2:5" ht="15.75">
      <c r="B37" s="11" t="s">
        <v>28</v>
      </c>
      <c r="C37" s="7"/>
      <c r="D37" s="7"/>
      <c r="E37" s="7"/>
    </row>
    <row r="38" spans="1:5" ht="18" customHeight="1">
      <c r="A38" s="7">
        <f>A36+1</f>
        <v>31</v>
      </c>
      <c r="B38" s="6" t="s">
        <v>87</v>
      </c>
      <c r="C38" s="7" t="s">
        <v>45</v>
      </c>
      <c r="D38" s="7">
        <v>2700</v>
      </c>
      <c r="E38" s="7"/>
    </row>
    <row r="39" spans="1:5" ht="15.75">
      <c r="A39" s="7">
        <f t="shared" si="0"/>
        <v>32</v>
      </c>
      <c r="B39" s="6" t="s">
        <v>86</v>
      </c>
      <c r="C39" s="7" t="s">
        <v>45</v>
      </c>
      <c r="D39" s="7">
        <v>2700</v>
      </c>
      <c r="E39" s="7"/>
    </row>
    <row r="40" spans="1:5" ht="15.75">
      <c r="A40" s="7">
        <f t="shared" si="0"/>
        <v>33</v>
      </c>
      <c r="B40" s="6" t="s">
        <v>88</v>
      </c>
      <c r="C40" s="7" t="s">
        <v>45</v>
      </c>
      <c r="D40" s="7">
        <v>2400</v>
      </c>
      <c r="E40" s="7"/>
    </row>
    <row r="41" spans="1:5" ht="31.5">
      <c r="A41" s="7">
        <f t="shared" si="0"/>
        <v>34</v>
      </c>
      <c r="B41" s="6" t="s">
        <v>90</v>
      </c>
      <c r="C41" s="7" t="s">
        <v>45</v>
      </c>
      <c r="D41" s="7">
        <v>3800</v>
      </c>
      <c r="E41" s="7" t="s">
        <v>89</v>
      </c>
    </row>
    <row r="42" spans="1:5" ht="15.75">
      <c r="A42" s="7">
        <f t="shared" si="0"/>
        <v>35</v>
      </c>
      <c r="B42" s="6" t="s">
        <v>91</v>
      </c>
      <c r="C42" s="7" t="s">
        <v>45</v>
      </c>
      <c r="D42" s="7">
        <v>500</v>
      </c>
      <c r="E42" s="7"/>
    </row>
    <row r="43" spans="1:5" ht="15.75">
      <c r="A43" s="7">
        <f t="shared" si="0"/>
        <v>36</v>
      </c>
      <c r="B43" s="6" t="s">
        <v>92</v>
      </c>
      <c r="C43" s="7" t="s">
        <v>45</v>
      </c>
      <c r="D43" s="7">
        <v>700</v>
      </c>
      <c r="E43" s="7"/>
    </row>
    <row r="44" spans="1:5" ht="15.75">
      <c r="A44" s="7">
        <f t="shared" si="0"/>
        <v>37</v>
      </c>
      <c r="B44" s="6" t="s">
        <v>93</v>
      </c>
      <c r="C44" s="7" t="s">
        <v>45</v>
      </c>
      <c r="D44" s="7">
        <v>2500</v>
      </c>
      <c r="E44" s="7" t="s">
        <v>94</v>
      </c>
    </row>
    <row r="45" spans="1:5" ht="31.5">
      <c r="A45" s="7">
        <f t="shared" si="0"/>
        <v>38</v>
      </c>
      <c r="B45" s="6" t="s">
        <v>95</v>
      </c>
      <c r="C45" s="7" t="s">
        <v>45</v>
      </c>
      <c r="D45" s="7" t="s">
        <v>96</v>
      </c>
      <c r="E45" s="7" t="s">
        <v>97</v>
      </c>
    </row>
    <row r="46" spans="1:5" ht="15.75">
      <c r="A46" s="7">
        <f t="shared" si="0"/>
        <v>39</v>
      </c>
      <c r="B46" s="6" t="s">
        <v>98</v>
      </c>
      <c r="C46" s="7" t="s">
        <v>45</v>
      </c>
      <c r="D46" s="7">
        <v>1500</v>
      </c>
      <c r="E46" s="7"/>
    </row>
    <row r="47" spans="1:5" ht="31.5">
      <c r="A47" s="7">
        <f t="shared" si="0"/>
        <v>40</v>
      </c>
      <c r="B47" s="6" t="s">
        <v>99</v>
      </c>
      <c r="C47" s="7" t="s">
        <v>45</v>
      </c>
      <c r="D47" s="7" t="s">
        <v>100</v>
      </c>
      <c r="E47" s="7" t="s">
        <v>97</v>
      </c>
    </row>
    <row r="48" spans="1:5" ht="15.75">
      <c r="A48" s="7">
        <f t="shared" si="0"/>
        <v>41</v>
      </c>
      <c r="B48" s="6" t="s">
        <v>101</v>
      </c>
      <c r="C48" s="7" t="s">
        <v>45</v>
      </c>
      <c r="D48" s="7">
        <v>1000</v>
      </c>
      <c r="E48" s="7"/>
    </row>
    <row r="49" spans="1:5" ht="15.75">
      <c r="A49" s="7">
        <f t="shared" si="0"/>
        <v>42</v>
      </c>
      <c r="B49" s="6" t="s">
        <v>102</v>
      </c>
      <c r="C49" s="7" t="s">
        <v>45</v>
      </c>
      <c r="D49" s="7">
        <v>600</v>
      </c>
      <c r="E49" s="7" t="s">
        <v>103</v>
      </c>
    </row>
    <row r="50" spans="2:5" ht="15.75">
      <c r="B50" s="69" t="s">
        <v>29</v>
      </c>
      <c r="C50" s="70"/>
      <c r="D50" s="70"/>
      <c r="E50" s="71"/>
    </row>
    <row r="51" spans="1:5" ht="15.75">
      <c r="A51" s="7">
        <f>A49+1</f>
        <v>43</v>
      </c>
      <c r="B51" s="6" t="s">
        <v>104</v>
      </c>
      <c r="C51" s="7" t="s">
        <v>41</v>
      </c>
      <c r="D51" s="7">
        <v>2200</v>
      </c>
      <c r="E51" s="7"/>
    </row>
    <row r="52" spans="1:5" ht="15.75">
      <c r="A52" s="7">
        <f t="shared" si="0"/>
        <v>44</v>
      </c>
      <c r="B52" s="6" t="s">
        <v>118</v>
      </c>
      <c r="C52" s="7" t="s">
        <v>45</v>
      </c>
      <c r="D52" s="7">
        <v>3500</v>
      </c>
      <c r="E52" s="7"/>
    </row>
    <row r="53" spans="1:5" ht="31.5">
      <c r="A53" s="7">
        <f t="shared" si="0"/>
        <v>45</v>
      </c>
      <c r="B53" s="6" t="s">
        <v>119</v>
      </c>
      <c r="C53" s="7" t="s">
        <v>45</v>
      </c>
      <c r="D53" s="7" t="s">
        <v>120</v>
      </c>
      <c r="E53" s="7" t="s">
        <v>121</v>
      </c>
    </row>
    <row r="54" spans="1:5" ht="31.5">
      <c r="A54" s="7">
        <f t="shared" si="0"/>
        <v>46</v>
      </c>
      <c r="B54" s="6" t="s">
        <v>782</v>
      </c>
      <c r="C54" s="7" t="s">
        <v>45</v>
      </c>
      <c r="D54" s="7">
        <v>5000</v>
      </c>
      <c r="E54" s="7"/>
    </row>
    <row r="55" spans="1:5" ht="31.5">
      <c r="A55" s="7">
        <f t="shared" si="0"/>
        <v>47</v>
      </c>
      <c r="B55" s="6" t="s">
        <v>122</v>
      </c>
      <c r="C55" s="7" t="s">
        <v>49</v>
      </c>
      <c r="D55" s="7">
        <v>6000</v>
      </c>
      <c r="E55" s="7"/>
    </row>
    <row r="56" spans="1:5" ht="31.5">
      <c r="A56" s="7">
        <f t="shared" si="0"/>
        <v>48</v>
      </c>
      <c r="B56" s="6" t="s">
        <v>123</v>
      </c>
      <c r="C56" s="7" t="s">
        <v>45</v>
      </c>
      <c r="D56" s="7">
        <v>7000</v>
      </c>
      <c r="E56" s="7"/>
    </row>
    <row r="57" spans="1:5" ht="15.75">
      <c r="A57" s="7">
        <f t="shared" si="0"/>
        <v>49</v>
      </c>
      <c r="B57" s="6" t="s">
        <v>124</v>
      </c>
      <c r="C57" s="7" t="s">
        <v>45</v>
      </c>
      <c r="D57" s="7">
        <v>2200</v>
      </c>
      <c r="E57" s="7"/>
    </row>
    <row r="58" spans="1:5" ht="15.75">
      <c r="A58" s="7">
        <f t="shared" si="0"/>
        <v>50</v>
      </c>
      <c r="B58" s="6" t="s">
        <v>125</v>
      </c>
      <c r="C58" s="7" t="s">
        <v>45</v>
      </c>
      <c r="D58" s="7">
        <v>1800</v>
      </c>
      <c r="E58" s="7"/>
    </row>
    <row r="59" spans="1:5" ht="15.75">
      <c r="A59" s="7">
        <f t="shared" si="0"/>
        <v>51</v>
      </c>
      <c r="B59" s="6" t="s">
        <v>128</v>
      </c>
      <c r="C59" s="7" t="s">
        <v>45</v>
      </c>
      <c r="D59" s="7" t="s">
        <v>127</v>
      </c>
      <c r="E59" s="7" t="s">
        <v>126</v>
      </c>
    </row>
    <row r="60" spans="1:5" ht="19.5" customHeight="1">
      <c r="A60" s="7">
        <f t="shared" si="0"/>
        <v>52</v>
      </c>
      <c r="B60" s="6" t="s">
        <v>131</v>
      </c>
      <c r="C60" s="7" t="s">
        <v>129</v>
      </c>
      <c r="D60" s="7">
        <v>100</v>
      </c>
      <c r="E60" s="7" t="s">
        <v>130</v>
      </c>
    </row>
    <row r="61" spans="1:5" ht="31.5">
      <c r="A61" s="7">
        <f t="shared" si="0"/>
        <v>53</v>
      </c>
      <c r="B61" s="6" t="s">
        <v>132</v>
      </c>
      <c r="C61" s="7" t="s">
        <v>45</v>
      </c>
      <c r="D61" s="7" t="s">
        <v>133</v>
      </c>
      <c r="E61" s="7" t="s">
        <v>134</v>
      </c>
    </row>
    <row r="62" spans="1:5" ht="31.5">
      <c r="A62" s="7">
        <f t="shared" si="0"/>
        <v>54</v>
      </c>
      <c r="B62" s="6" t="s">
        <v>136</v>
      </c>
      <c r="C62" s="7" t="s">
        <v>45</v>
      </c>
      <c r="D62" s="7" t="s">
        <v>135</v>
      </c>
      <c r="E62" s="7" t="s">
        <v>134</v>
      </c>
    </row>
    <row r="63" spans="1:5" ht="31.5">
      <c r="A63" s="7">
        <f t="shared" si="0"/>
        <v>55</v>
      </c>
      <c r="B63" s="6" t="s">
        <v>137</v>
      </c>
      <c r="C63" s="7" t="s">
        <v>45</v>
      </c>
      <c r="D63" s="7">
        <v>1000</v>
      </c>
      <c r="E63" s="7"/>
    </row>
    <row r="64" spans="2:5" ht="15.75">
      <c r="B64" s="11" t="s">
        <v>30</v>
      </c>
      <c r="C64" s="7"/>
      <c r="D64" s="7"/>
      <c r="E64" s="7"/>
    </row>
    <row r="65" spans="1:5" ht="15.75">
      <c r="A65" s="7">
        <f>A63+1</f>
        <v>56</v>
      </c>
      <c r="B65" s="6" t="s">
        <v>138</v>
      </c>
      <c r="C65" s="7" t="s">
        <v>139</v>
      </c>
      <c r="D65" s="7">
        <v>1000</v>
      </c>
      <c r="E65" s="7" t="s">
        <v>140</v>
      </c>
    </row>
    <row r="66" spans="1:5" ht="63">
      <c r="A66" s="7">
        <f t="shared" si="0"/>
        <v>57</v>
      </c>
      <c r="B66" s="6" t="s">
        <v>143</v>
      </c>
      <c r="C66" s="7" t="s">
        <v>139</v>
      </c>
      <c r="D66" s="7" t="s">
        <v>142</v>
      </c>
      <c r="E66" s="7" t="s">
        <v>141</v>
      </c>
    </row>
    <row r="67" spans="1:5" ht="63">
      <c r="A67" s="7">
        <f t="shared" si="0"/>
        <v>58</v>
      </c>
      <c r="B67" s="6" t="s">
        <v>145</v>
      </c>
      <c r="C67" s="7" t="s">
        <v>139</v>
      </c>
      <c r="D67" s="7" t="s">
        <v>144</v>
      </c>
      <c r="E67" s="7" t="s">
        <v>141</v>
      </c>
    </row>
    <row r="68" spans="1:5" ht="31.5">
      <c r="A68" s="7">
        <f t="shared" si="0"/>
        <v>59</v>
      </c>
      <c r="B68" s="6" t="s">
        <v>147</v>
      </c>
      <c r="C68" s="7" t="s">
        <v>139</v>
      </c>
      <c r="D68" s="7">
        <v>600</v>
      </c>
      <c r="E68" s="7" t="s">
        <v>146</v>
      </c>
    </row>
    <row r="69" spans="1:5" ht="31.5">
      <c r="A69" s="7">
        <f t="shared" si="0"/>
        <v>60</v>
      </c>
      <c r="B69" s="6" t="s">
        <v>160</v>
      </c>
      <c r="C69" s="7" t="s">
        <v>139</v>
      </c>
      <c r="D69" s="7">
        <v>800</v>
      </c>
      <c r="E69" s="7" t="s">
        <v>140</v>
      </c>
    </row>
    <row r="70" spans="1:5" ht="15.75">
      <c r="A70" s="7">
        <f t="shared" si="0"/>
        <v>61</v>
      </c>
      <c r="B70" s="6" t="s">
        <v>161</v>
      </c>
      <c r="C70" s="7" t="s">
        <v>45</v>
      </c>
      <c r="D70" s="7">
        <v>1700</v>
      </c>
      <c r="E70" s="7"/>
    </row>
    <row r="71" spans="1:5" ht="15.75">
      <c r="A71" s="7">
        <f t="shared" si="0"/>
        <v>62</v>
      </c>
      <c r="B71" s="6" t="s">
        <v>162</v>
      </c>
      <c r="C71" s="7" t="s">
        <v>45</v>
      </c>
      <c r="D71" s="7">
        <v>1000</v>
      </c>
      <c r="E71" s="7"/>
    </row>
    <row r="72" spans="1:5" ht="31.5">
      <c r="A72" s="7">
        <f aca="true" t="shared" si="1" ref="A72:A100">A71+1</f>
        <v>63</v>
      </c>
      <c r="B72" s="6" t="s">
        <v>164</v>
      </c>
      <c r="C72" s="7" t="s">
        <v>45</v>
      </c>
      <c r="D72" s="7">
        <v>1400</v>
      </c>
      <c r="E72" s="7" t="s">
        <v>163</v>
      </c>
    </row>
    <row r="73" spans="1:5" ht="15.75">
      <c r="A73" s="7">
        <f t="shared" si="1"/>
        <v>64</v>
      </c>
      <c r="B73" s="6" t="s">
        <v>165</v>
      </c>
      <c r="C73" s="7" t="s">
        <v>45</v>
      </c>
      <c r="D73" s="7">
        <v>1000</v>
      </c>
      <c r="E73" s="7"/>
    </row>
    <row r="74" spans="1:5" ht="15.75">
      <c r="A74" s="7">
        <f t="shared" si="1"/>
        <v>65</v>
      </c>
      <c r="B74" s="6" t="s">
        <v>166</v>
      </c>
      <c r="C74" s="7" t="s">
        <v>41</v>
      </c>
      <c r="D74" s="7">
        <v>5000</v>
      </c>
      <c r="E74" s="7"/>
    </row>
    <row r="75" spans="1:5" ht="31.5">
      <c r="A75" s="7">
        <f t="shared" si="1"/>
        <v>66</v>
      </c>
      <c r="B75" s="6" t="s">
        <v>167</v>
      </c>
      <c r="C75" s="7" t="s">
        <v>41</v>
      </c>
      <c r="D75" s="7">
        <v>6000</v>
      </c>
      <c r="E75" s="7"/>
    </row>
    <row r="76" spans="1:5" ht="15.75">
      <c r="A76" s="7">
        <f t="shared" si="1"/>
        <v>67</v>
      </c>
      <c r="B76" s="6" t="s">
        <v>168</v>
      </c>
      <c r="C76" s="7" t="s">
        <v>49</v>
      </c>
      <c r="D76" s="7">
        <v>1500</v>
      </c>
      <c r="E76" s="7"/>
    </row>
    <row r="77" spans="1:5" ht="31.5">
      <c r="A77" s="7">
        <f t="shared" si="1"/>
        <v>68</v>
      </c>
      <c r="B77" s="6" t="s">
        <v>169</v>
      </c>
      <c r="C77" s="7" t="s">
        <v>45</v>
      </c>
      <c r="D77" s="7">
        <v>1400</v>
      </c>
      <c r="E77" s="7" t="s">
        <v>163</v>
      </c>
    </row>
    <row r="78" spans="2:5" ht="15.75">
      <c r="B78" s="11" t="s">
        <v>31</v>
      </c>
      <c r="C78" s="7"/>
      <c r="D78" s="7"/>
      <c r="E78" s="7"/>
    </row>
    <row r="79" spans="1:5" ht="15.75">
      <c r="A79" s="7">
        <f>A77+1</f>
        <v>69</v>
      </c>
      <c r="B79" s="6" t="s">
        <v>170</v>
      </c>
      <c r="C79" s="7" t="s">
        <v>45</v>
      </c>
      <c r="D79" s="7">
        <v>800</v>
      </c>
      <c r="E79" s="7"/>
    </row>
    <row r="80" spans="1:5" ht="15.75">
      <c r="A80" s="7">
        <f t="shared" si="1"/>
        <v>70</v>
      </c>
      <c r="B80" s="6" t="s">
        <v>172</v>
      </c>
      <c r="C80" s="7" t="s">
        <v>45</v>
      </c>
      <c r="D80" s="7">
        <v>1200</v>
      </c>
      <c r="E80" s="7"/>
    </row>
    <row r="81" spans="1:5" ht="15.75">
      <c r="A81" s="7">
        <f t="shared" si="1"/>
        <v>71</v>
      </c>
      <c r="B81" s="6" t="s">
        <v>171</v>
      </c>
      <c r="C81" s="7" t="s">
        <v>45</v>
      </c>
      <c r="D81" s="7">
        <v>1200</v>
      </c>
      <c r="E81" s="7"/>
    </row>
    <row r="82" spans="1:5" ht="15.75">
      <c r="A82" s="7">
        <f t="shared" si="1"/>
        <v>72</v>
      </c>
      <c r="B82" s="6" t="s">
        <v>173</v>
      </c>
      <c r="C82" s="7" t="s">
        <v>45</v>
      </c>
      <c r="D82" s="7">
        <v>2000</v>
      </c>
      <c r="E82" s="7" t="s">
        <v>174</v>
      </c>
    </row>
    <row r="83" spans="1:5" ht="15.75">
      <c r="A83" s="7">
        <f t="shared" si="1"/>
        <v>73</v>
      </c>
      <c r="B83" s="6" t="s">
        <v>175</v>
      </c>
      <c r="C83" s="7" t="s">
        <v>45</v>
      </c>
      <c r="D83" s="7">
        <v>400</v>
      </c>
      <c r="E83" s="7"/>
    </row>
    <row r="84" spans="1:5" ht="15.75">
      <c r="A84" s="7">
        <f t="shared" si="1"/>
        <v>74</v>
      </c>
      <c r="B84" s="6" t="s">
        <v>176</v>
      </c>
      <c r="C84" s="7" t="s">
        <v>45</v>
      </c>
      <c r="D84" s="7">
        <v>1200</v>
      </c>
      <c r="E84" s="7"/>
    </row>
    <row r="85" spans="1:5" ht="15.75">
      <c r="A85" s="7">
        <f t="shared" si="1"/>
        <v>75</v>
      </c>
      <c r="B85" s="6" t="s">
        <v>177</v>
      </c>
      <c r="C85" s="7" t="s">
        <v>45</v>
      </c>
      <c r="D85" s="7">
        <v>2200</v>
      </c>
      <c r="E85" s="7"/>
    </row>
    <row r="86" spans="1:5" ht="15.75">
      <c r="A86" s="7">
        <f t="shared" si="1"/>
        <v>76</v>
      </c>
      <c r="B86" s="6" t="s">
        <v>158</v>
      </c>
      <c r="C86" s="7" t="s">
        <v>45</v>
      </c>
      <c r="D86" s="7">
        <v>4000</v>
      </c>
      <c r="E86" s="7" t="s">
        <v>159</v>
      </c>
    </row>
    <row r="87" spans="1:5" ht="15.75">
      <c r="A87" s="7">
        <f t="shared" si="1"/>
        <v>77</v>
      </c>
      <c r="B87" s="6" t="s">
        <v>157</v>
      </c>
      <c r="C87" s="7" t="s">
        <v>45</v>
      </c>
      <c r="D87" s="7">
        <v>1100</v>
      </c>
      <c r="E87" s="7"/>
    </row>
    <row r="88" spans="1:5" ht="18.75" customHeight="1">
      <c r="A88" s="7">
        <f t="shared" si="1"/>
        <v>78</v>
      </c>
      <c r="B88" s="6" t="s">
        <v>155</v>
      </c>
      <c r="C88" s="7" t="s">
        <v>41</v>
      </c>
      <c r="D88" s="7">
        <v>350</v>
      </c>
      <c r="E88" s="7" t="s">
        <v>156</v>
      </c>
    </row>
    <row r="89" spans="1:5" ht="15.75">
      <c r="A89" s="7">
        <f t="shared" si="1"/>
        <v>79</v>
      </c>
      <c r="B89" s="6" t="s">
        <v>152</v>
      </c>
      <c r="C89" s="7" t="s">
        <v>45</v>
      </c>
      <c r="D89" s="7" t="s">
        <v>153</v>
      </c>
      <c r="E89" s="7" t="s">
        <v>154</v>
      </c>
    </row>
    <row r="90" spans="1:5" ht="15.75">
      <c r="A90" s="7">
        <f t="shared" si="1"/>
        <v>80</v>
      </c>
      <c r="B90" s="6" t="s">
        <v>151</v>
      </c>
      <c r="C90" s="7" t="s">
        <v>45</v>
      </c>
      <c r="D90" s="7">
        <v>2000</v>
      </c>
      <c r="E90" s="7"/>
    </row>
    <row r="91" spans="1:5" ht="15.75">
      <c r="A91" s="7">
        <f t="shared" si="1"/>
        <v>81</v>
      </c>
      <c r="B91" s="6" t="s">
        <v>148</v>
      </c>
      <c r="C91" s="7" t="s">
        <v>139</v>
      </c>
      <c r="D91" s="7" t="s">
        <v>150</v>
      </c>
      <c r="E91" s="7" t="s">
        <v>149</v>
      </c>
    </row>
    <row r="92" spans="2:5" ht="15.75">
      <c r="B92" s="69" t="s">
        <v>32</v>
      </c>
      <c r="C92" s="70"/>
      <c r="D92" s="70"/>
      <c r="E92" s="71"/>
    </row>
    <row r="93" spans="1:5" ht="31.5">
      <c r="A93" s="7">
        <f>A91+1</f>
        <v>82</v>
      </c>
      <c r="B93" s="6" t="s">
        <v>117</v>
      </c>
      <c r="C93" s="7" t="s">
        <v>41</v>
      </c>
      <c r="D93" s="7">
        <v>1000</v>
      </c>
      <c r="E93" s="7" t="s">
        <v>116</v>
      </c>
    </row>
    <row r="94" spans="1:5" ht="31.5">
      <c r="A94" s="7">
        <f t="shared" si="1"/>
        <v>83</v>
      </c>
      <c r="B94" s="6" t="s">
        <v>115</v>
      </c>
      <c r="C94" s="7" t="s">
        <v>41</v>
      </c>
      <c r="D94" s="7">
        <v>1500</v>
      </c>
      <c r="E94" s="7" t="s">
        <v>113</v>
      </c>
    </row>
    <row r="95" spans="1:5" ht="31.5">
      <c r="A95" s="7">
        <f t="shared" si="1"/>
        <v>84</v>
      </c>
      <c r="B95" s="6" t="s">
        <v>114</v>
      </c>
      <c r="C95" s="7" t="s">
        <v>41</v>
      </c>
      <c r="D95" s="7">
        <v>2000</v>
      </c>
      <c r="E95" s="7" t="s">
        <v>113</v>
      </c>
    </row>
    <row r="96" spans="1:5" ht="31.5">
      <c r="A96" s="7">
        <f t="shared" si="1"/>
        <v>85</v>
      </c>
      <c r="B96" s="6" t="s">
        <v>112</v>
      </c>
      <c r="C96" s="7" t="s">
        <v>41</v>
      </c>
      <c r="D96" s="7">
        <v>2500</v>
      </c>
      <c r="E96" s="7" t="s">
        <v>113</v>
      </c>
    </row>
    <row r="97" spans="1:5" ht="31.5">
      <c r="A97" s="7">
        <f t="shared" si="1"/>
        <v>86</v>
      </c>
      <c r="B97" s="6" t="s">
        <v>110</v>
      </c>
      <c r="C97" s="7" t="s">
        <v>111</v>
      </c>
      <c r="D97" s="7">
        <v>1000</v>
      </c>
      <c r="E97" s="7" t="s">
        <v>109</v>
      </c>
    </row>
    <row r="98" spans="1:5" ht="15.75">
      <c r="A98" s="7">
        <f t="shared" si="1"/>
        <v>87</v>
      </c>
      <c r="B98" s="6" t="s">
        <v>108</v>
      </c>
      <c r="C98" s="7" t="s">
        <v>45</v>
      </c>
      <c r="D98" s="7">
        <v>2000</v>
      </c>
      <c r="E98" s="7" t="s">
        <v>109</v>
      </c>
    </row>
    <row r="99" spans="1:5" ht="31.5">
      <c r="A99" s="7">
        <f t="shared" si="1"/>
        <v>88</v>
      </c>
      <c r="B99" s="6" t="s">
        <v>107</v>
      </c>
      <c r="C99" s="7" t="s">
        <v>82</v>
      </c>
      <c r="D99" s="7">
        <v>300</v>
      </c>
      <c r="E99" s="7"/>
    </row>
    <row r="100" spans="1:5" ht="31.5">
      <c r="A100" s="7">
        <f t="shared" si="1"/>
        <v>89</v>
      </c>
      <c r="B100" s="6" t="s">
        <v>105</v>
      </c>
      <c r="C100" s="7" t="s">
        <v>45</v>
      </c>
      <c r="D100" s="7">
        <v>1000</v>
      </c>
      <c r="E100" s="7" t="s">
        <v>106</v>
      </c>
    </row>
    <row r="101" spans="3:5" ht="15.75">
      <c r="C101" s="2"/>
      <c r="D101" s="2"/>
      <c r="E101" s="2"/>
    </row>
    <row r="102" spans="3:5" ht="15.75">
      <c r="C102" s="2"/>
      <c r="D102" s="2"/>
      <c r="E102" s="63" t="s">
        <v>781</v>
      </c>
    </row>
  </sheetData>
  <sheetProtection/>
  <mergeCells count="4">
    <mergeCell ref="B1:E1"/>
    <mergeCell ref="B92:E92"/>
    <mergeCell ref="B22:E22"/>
    <mergeCell ref="B50:E50"/>
  </mergeCells>
  <hyperlinks>
    <hyperlink ref="E102" location="Оглавление!A1" display="Оглавление"/>
  </hyperlinks>
  <printOptions horizontalCentered="1"/>
  <pageMargins left="0.3937007874015748" right="0.3937007874015748" top="0.3937007874015748" bottom="0.5511811023622047" header="0.31496062992125984" footer="0.31496062992125984"/>
  <pageSetup horizontalDpi="300" verticalDpi="300" orientation="portrait" paperSize="11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3">
      <selection activeCell="E20" sqref="E20"/>
    </sheetView>
  </sheetViews>
  <sheetFormatPr defaultColWidth="9.00390625" defaultRowHeight="15.75"/>
  <cols>
    <col min="1" max="1" width="5.375" style="25" customWidth="1"/>
    <col min="2" max="2" width="40.25390625" style="0" customWidth="1"/>
    <col min="3" max="4" width="9.625" style="0" customWidth="1"/>
    <col min="5" max="5" width="29.75390625" style="0" customWidth="1"/>
  </cols>
  <sheetData>
    <row r="1" spans="2:5" ht="15.75">
      <c r="B1" s="68" t="s">
        <v>702</v>
      </c>
      <c r="C1" s="68"/>
      <c r="D1" s="68"/>
      <c r="E1" s="68"/>
    </row>
    <row r="2" spans="2:5" ht="15.75">
      <c r="B2" s="1"/>
      <c r="C2" s="2"/>
      <c r="D2" s="2"/>
      <c r="E2" s="57" t="s">
        <v>712</v>
      </c>
    </row>
    <row r="3" spans="1:6" ht="32.25" customHeight="1">
      <c r="A3" s="28" t="s">
        <v>576</v>
      </c>
      <c r="B3" s="9" t="s">
        <v>33</v>
      </c>
      <c r="C3" s="10" t="s">
        <v>34</v>
      </c>
      <c r="D3" s="10" t="s">
        <v>35</v>
      </c>
      <c r="E3" s="10" t="s">
        <v>36</v>
      </c>
      <c r="F3" s="2"/>
    </row>
    <row r="4" spans="1:5" ht="15.75">
      <c r="A4" s="30"/>
      <c r="B4" s="5" t="s">
        <v>178</v>
      </c>
      <c r="C4" s="4"/>
      <c r="D4" s="13"/>
      <c r="E4" s="4"/>
    </row>
    <row r="5" spans="1:5" ht="15.75">
      <c r="A5" s="35"/>
      <c r="B5" s="11" t="s">
        <v>179</v>
      </c>
      <c r="C5" s="7"/>
      <c r="D5" s="13"/>
      <c r="E5" s="8"/>
    </row>
    <row r="6" spans="1:5" ht="31.5">
      <c r="A6" s="35">
        <f aca="true" t="shared" si="0" ref="A6:A69">A5+1</f>
        <v>1</v>
      </c>
      <c r="B6" s="6" t="s">
        <v>234</v>
      </c>
      <c r="C6" s="7" t="s">
        <v>192</v>
      </c>
      <c r="D6" s="13" t="s">
        <v>235</v>
      </c>
      <c r="E6" s="4"/>
    </row>
    <row r="7" spans="1:5" ht="21" customHeight="1">
      <c r="A7" s="35">
        <f t="shared" si="0"/>
        <v>2</v>
      </c>
      <c r="B7" s="6" t="s">
        <v>237</v>
      </c>
      <c r="C7" s="7" t="s">
        <v>192</v>
      </c>
      <c r="D7" s="13" t="s">
        <v>236</v>
      </c>
      <c r="E7" s="4"/>
    </row>
    <row r="8" spans="1:5" ht="31.5">
      <c r="A8" s="35">
        <f t="shared" si="0"/>
        <v>3</v>
      </c>
      <c r="B8" s="6" t="s">
        <v>238</v>
      </c>
      <c r="C8" s="7" t="s">
        <v>192</v>
      </c>
      <c r="D8" s="13" t="s">
        <v>239</v>
      </c>
      <c r="E8" s="4"/>
    </row>
    <row r="9" spans="1:5" ht="31.5">
      <c r="A9" s="35">
        <f t="shared" si="0"/>
        <v>4</v>
      </c>
      <c r="B9" s="6" t="s">
        <v>240</v>
      </c>
      <c r="C9" s="7" t="s">
        <v>192</v>
      </c>
      <c r="D9" s="13" t="s">
        <v>241</v>
      </c>
      <c r="E9" s="4"/>
    </row>
    <row r="10" spans="1:5" ht="31.5">
      <c r="A10" s="35">
        <f t="shared" si="0"/>
        <v>5</v>
      </c>
      <c r="B10" s="6" t="s">
        <v>242</v>
      </c>
      <c r="C10" s="7" t="s">
        <v>192</v>
      </c>
      <c r="D10" s="13" t="s">
        <v>243</v>
      </c>
      <c r="E10" s="4"/>
    </row>
    <row r="11" spans="1:5" ht="47.25">
      <c r="A11" s="35">
        <f t="shared" si="0"/>
        <v>6</v>
      </c>
      <c r="B11" s="6" t="s">
        <v>244</v>
      </c>
      <c r="C11" s="7" t="s">
        <v>192</v>
      </c>
      <c r="D11" s="13" t="s">
        <v>245</v>
      </c>
      <c r="E11" s="4"/>
    </row>
    <row r="12" spans="1:5" ht="15.75">
      <c r="A12" s="35">
        <f t="shared" si="0"/>
        <v>7</v>
      </c>
      <c r="B12" s="6" t="s">
        <v>650</v>
      </c>
      <c r="C12" s="7" t="s">
        <v>199</v>
      </c>
      <c r="D12" s="13" t="s">
        <v>651</v>
      </c>
      <c r="E12" s="4" t="s">
        <v>649</v>
      </c>
    </row>
    <row r="13" spans="1:5" ht="15.75">
      <c r="A13" s="35"/>
      <c r="B13" s="11" t="s">
        <v>180</v>
      </c>
      <c r="C13" s="7"/>
      <c r="D13" s="13"/>
      <c r="E13" s="8"/>
    </row>
    <row r="14" spans="1:5" ht="31.5">
      <c r="A14" s="35">
        <f>A12+1</f>
        <v>8</v>
      </c>
      <c r="B14" s="6" t="s">
        <v>247</v>
      </c>
      <c r="C14" s="7" t="s">
        <v>192</v>
      </c>
      <c r="D14" s="13" t="s">
        <v>246</v>
      </c>
      <c r="E14" s="8"/>
    </row>
    <row r="15" spans="1:5" ht="31.5">
      <c r="A15" s="35">
        <f t="shared" si="0"/>
        <v>9</v>
      </c>
      <c r="B15" s="6" t="s">
        <v>248</v>
      </c>
      <c r="C15" s="7" t="s">
        <v>192</v>
      </c>
      <c r="D15" s="13" t="s">
        <v>241</v>
      </c>
      <c r="E15" s="8"/>
    </row>
    <row r="16" spans="1:5" ht="17.25" customHeight="1">
      <c r="A16" s="35">
        <f t="shared" si="0"/>
        <v>10</v>
      </c>
      <c r="B16" s="6" t="s">
        <v>250</v>
      </c>
      <c r="C16" s="7" t="s">
        <v>192</v>
      </c>
      <c r="D16" s="13" t="s">
        <v>249</v>
      </c>
      <c r="E16" s="7"/>
    </row>
    <row r="17" spans="1:5" ht="31.5">
      <c r="A17" s="35">
        <f t="shared" si="0"/>
        <v>11</v>
      </c>
      <c r="B17" s="6" t="s">
        <v>251</v>
      </c>
      <c r="C17" s="7" t="s">
        <v>192</v>
      </c>
      <c r="D17" s="13" t="s">
        <v>252</v>
      </c>
      <c r="E17" s="7"/>
    </row>
    <row r="18" spans="1:5" ht="31.5">
      <c r="A18" s="35">
        <f t="shared" si="0"/>
        <v>12</v>
      </c>
      <c r="B18" s="6" t="s">
        <v>253</v>
      </c>
      <c r="C18" s="7" t="s">
        <v>192</v>
      </c>
      <c r="D18" s="13" t="s">
        <v>241</v>
      </c>
      <c r="E18" s="7"/>
    </row>
    <row r="19" spans="1:5" ht="15.75">
      <c r="A19" s="35"/>
      <c r="B19" s="11" t="s">
        <v>181</v>
      </c>
      <c r="C19" s="7"/>
      <c r="D19" s="13"/>
      <c r="E19" s="7"/>
    </row>
    <row r="20" spans="1:5" ht="31.5">
      <c r="A20" s="35">
        <f>A18+1</f>
        <v>13</v>
      </c>
      <c r="B20" s="6" t="s">
        <v>255</v>
      </c>
      <c r="C20" s="7" t="s">
        <v>192</v>
      </c>
      <c r="D20" s="13" t="s">
        <v>254</v>
      </c>
      <c r="E20" s="7"/>
    </row>
    <row r="21" spans="1:5" ht="31.5">
      <c r="A21" s="35">
        <f t="shared" si="0"/>
        <v>14</v>
      </c>
      <c r="B21" s="6" t="s">
        <v>256</v>
      </c>
      <c r="C21" s="7" t="s">
        <v>192</v>
      </c>
      <c r="D21" s="13" t="s">
        <v>245</v>
      </c>
      <c r="E21" s="7"/>
    </row>
    <row r="22" spans="1:5" ht="31.5">
      <c r="A22" s="35">
        <f t="shared" si="0"/>
        <v>15</v>
      </c>
      <c r="B22" s="6" t="s">
        <v>257</v>
      </c>
      <c r="C22" s="7" t="s">
        <v>192</v>
      </c>
      <c r="D22" s="13" t="s">
        <v>241</v>
      </c>
      <c r="E22" s="7"/>
    </row>
    <row r="23" spans="1:5" ht="31.5">
      <c r="A23" s="35">
        <f t="shared" si="0"/>
        <v>16</v>
      </c>
      <c r="B23" s="6" t="s">
        <v>258</v>
      </c>
      <c r="C23" s="7" t="s">
        <v>192</v>
      </c>
      <c r="D23" s="13" t="s">
        <v>243</v>
      </c>
      <c r="E23" s="7"/>
    </row>
    <row r="24" spans="1:5" ht="15.75">
      <c r="A24" s="35"/>
      <c r="B24" s="11" t="s">
        <v>182</v>
      </c>
      <c r="C24" s="7"/>
      <c r="D24" s="13"/>
      <c r="E24" s="7"/>
    </row>
    <row r="25" spans="1:5" ht="15.75">
      <c r="A25" s="35">
        <f>A23+1</f>
        <v>17</v>
      </c>
      <c r="B25" s="6" t="s">
        <v>260</v>
      </c>
      <c r="C25" s="7" t="s">
        <v>192</v>
      </c>
      <c r="D25" s="13" t="s">
        <v>259</v>
      </c>
      <c r="E25" s="7"/>
    </row>
    <row r="26" spans="1:5" ht="15.75">
      <c r="A26" s="35">
        <f t="shared" si="0"/>
        <v>18</v>
      </c>
      <c r="B26" s="6" t="s">
        <v>262</v>
      </c>
      <c r="C26" s="7" t="s">
        <v>192</v>
      </c>
      <c r="D26" s="13" t="s">
        <v>261</v>
      </c>
      <c r="E26" s="7"/>
    </row>
    <row r="27" spans="1:5" ht="15.75">
      <c r="A27" s="35">
        <f t="shared" si="0"/>
        <v>19</v>
      </c>
      <c r="B27" s="6" t="s">
        <v>264</v>
      </c>
      <c r="C27" s="7" t="s">
        <v>192</v>
      </c>
      <c r="D27" s="13" t="s">
        <v>263</v>
      </c>
      <c r="E27" s="7"/>
    </row>
    <row r="28" spans="1:5" ht="15.75">
      <c r="A28" s="35">
        <f t="shared" si="0"/>
        <v>20</v>
      </c>
      <c r="B28" s="6" t="s">
        <v>265</v>
      </c>
      <c r="C28" s="7" t="s">
        <v>192</v>
      </c>
      <c r="D28" s="13" t="s">
        <v>263</v>
      </c>
      <c r="E28" s="7"/>
    </row>
    <row r="29" spans="1:5" ht="15.75">
      <c r="A29" s="35">
        <f t="shared" si="0"/>
        <v>21</v>
      </c>
      <c r="B29" s="6" t="s">
        <v>267</v>
      </c>
      <c r="C29" s="7" t="s">
        <v>192</v>
      </c>
      <c r="D29" s="13" t="s">
        <v>266</v>
      </c>
      <c r="E29" s="7"/>
    </row>
    <row r="30" spans="1:5" ht="15.75">
      <c r="A30" s="35">
        <f t="shared" si="0"/>
        <v>22</v>
      </c>
      <c r="B30" s="11" t="s">
        <v>183</v>
      </c>
      <c r="C30" s="7"/>
      <c r="D30" s="13"/>
      <c r="E30" s="7"/>
    </row>
    <row r="31" spans="1:5" ht="31.5">
      <c r="A31" s="35">
        <f t="shared" si="0"/>
        <v>23</v>
      </c>
      <c r="B31" s="6" t="s">
        <v>268</v>
      </c>
      <c r="C31" s="7" t="s">
        <v>192</v>
      </c>
      <c r="D31" s="13" t="s">
        <v>249</v>
      </c>
      <c r="E31" s="7"/>
    </row>
    <row r="32" spans="1:5" ht="31.5">
      <c r="A32" s="35">
        <f t="shared" si="0"/>
        <v>24</v>
      </c>
      <c r="B32" s="6" t="s">
        <v>269</v>
      </c>
      <c r="C32" s="7" t="s">
        <v>192</v>
      </c>
      <c r="D32" s="13" t="s">
        <v>241</v>
      </c>
      <c r="E32" s="7"/>
    </row>
    <row r="33" spans="1:5" ht="15.75">
      <c r="A33" s="35"/>
      <c r="B33" s="11" t="s">
        <v>184</v>
      </c>
      <c r="C33" s="7"/>
      <c r="D33" s="13"/>
      <c r="E33" s="7"/>
    </row>
    <row r="34" spans="1:5" ht="15.75">
      <c r="A34" s="35">
        <f>A32+1</f>
        <v>25</v>
      </c>
      <c r="B34" s="6" t="s">
        <v>272</v>
      </c>
      <c r="C34" s="7" t="s">
        <v>192</v>
      </c>
      <c r="D34" s="13" t="s">
        <v>271</v>
      </c>
      <c r="E34" s="7" t="s">
        <v>270</v>
      </c>
    </row>
    <row r="35" spans="1:5" ht="15.75">
      <c r="A35" s="35"/>
      <c r="B35" s="11" t="s">
        <v>185</v>
      </c>
      <c r="C35" s="7"/>
      <c r="D35" s="13"/>
      <c r="E35" s="7"/>
    </row>
    <row r="36" spans="1:5" ht="15.75">
      <c r="A36" s="35">
        <f>A34+1</f>
        <v>26</v>
      </c>
      <c r="B36" s="12" t="s">
        <v>273</v>
      </c>
      <c r="C36" s="7" t="s">
        <v>192</v>
      </c>
      <c r="D36" s="13" t="s">
        <v>219</v>
      </c>
      <c r="E36" s="7"/>
    </row>
    <row r="37" spans="1:5" ht="47.25">
      <c r="A37" s="35">
        <f t="shared" si="0"/>
        <v>27</v>
      </c>
      <c r="B37" s="6" t="s">
        <v>274</v>
      </c>
      <c r="C37" s="7" t="s">
        <v>192</v>
      </c>
      <c r="D37" s="13" t="s">
        <v>275</v>
      </c>
      <c r="E37" s="7"/>
    </row>
    <row r="38" spans="1:5" ht="31.5">
      <c r="A38" s="35">
        <f t="shared" si="0"/>
        <v>28</v>
      </c>
      <c r="B38" s="6" t="s">
        <v>276</v>
      </c>
      <c r="C38" s="7" t="s">
        <v>192</v>
      </c>
      <c r="D38" s="13" t="s">
        <v>277</v>
      </c>
      <c r="E38" s="7"/>
    </row>
    <row r="39" spans="1:5" ht="63">
      <c r="A39" s="35">
        <f t="shared" si="0"/>
        <v>29</v>
      </c>
      <c r="B39" s="6" t="s">
        <v>278</v>
      </c>
      <c r="C39" s="7" t="s">
        <v>192</v>
      </c>
      <c r="D39" s="13" t="s">
        <v>226</v>
      </c>
      <c r="E39" s="7"/>
    </row>
    <row r="40" spans="1:5" ht="15.75">
      <c r="A40" s="35"/>
      <c r="B40" s="11" t="s">
        <v>186</v>
      </c>
      <c r="C40" s="7"/>
      <c r="D40" s="13"/>
      <c r="E40" s="7"/>
    </row>
    <row r="41" spans="1:5" ht="31.5">
      <c r="A41" s="35">
        <f>A39+1</f>
        <v>30</v>
      </c>
      <c r="B41" s="6" t="s">
        <v>279</v>
      </c>
      <c r="C41" s="7" t="s">
        <v>197</v>
      </c>
      <c r="D41" s="13" t="s">
        <v>277</v>
      </c>
      <c r="E41" s="7"/>
    </row>
    <row r="42" spans="1:5" ht="31.5">
      <c r="A42" s="35">
        <f t="shared" si="0"/>
        <v>31</v>
      </c>
      <c r="B42" s="6" t="s">
        <v>280</v>
      </c>
      <c r="C42" s="7" t="s">
        <v>41</v>
      </c>
      <c r="D42" s="13" t="s">
        <v>507</v>
      </c>
      <c r="E42" s="7" t="s">
        <v>281</v>
      </c>
    </row>
    <row r="43" spans="1:5" ht="15.75">
      <c r="A43" s="35">
        <f t="shared" si="0"/>
        <v>32</v>
      </c>
      <c r="B43" s="6" t="s">
        <v>229</v>
      </c>
      <c r="C43" s="7" t="s">
        <v>192</v>
      </c>
      <c r="D43" s="13" t="s">
        <v>203</v>
      </c>
      <c r="E43" s="7"/>
    </row>
    <row r="44" spans="1:5" ht="15.75">
      <c r="A44" s="35">
        <f t="shared" si="0"/>
        <v>33</v>
      </c>
      <c r="B44" s="6" t="s">
        <v>230</v>
      </c>
      <c r="C44" s="7" t="s">
        <v>192</v>
      </c>
      <c r="D44" s="13" t="s">
        <v>202</v>
      </c>
      <c r="E44" s="7"/>
    </row>
    <row r="45" spans="1:5" ht="31.5">
      <c r="A45" s="35">
        <f t="shared" si="0"/>
        <v>34</v>
      </c>
      <c r="B45" s="6" t="s">
        <v>233</v>
      </c>
      <c r="C45" s="7" t="s">
        <v>192</v>
      </c>
      <c r="D45" s="13" t="s">
        <v>231</v>
      </c>
      <c r="E45" s="7" t="s">
        <v>232</v>
      </c>
    </row>
    <row r="46" spans="1:5" ht="15.75">
      <c r="A46" s="35">
        <f t="shared" si="0"/>
        <v>35</v>
      </c>
      <c r="B46" s="6" t="s">
        <v>227</v>
      </c>
      <c r="D46" s="13" t="s">
        <v>228</v>
      </c>
      <c r="E46" s="7"/>
    </row>
    <row r="47" spans="1:5" ht="15.75">
      <c r="A47" s="35">
        <f t="shared" si="0"/>
        <v>36</v>
      </c>
      <c r="B47" s="6" t="s">
        <v>225</v>
      </c>
      <c r="C47" s="7" t="s">
        <v>199</v>
      </c>
      <c r="D47" s="13" t="s">
        <v>226</v>
      </c>
      <c r="E47" s="7"/>
    </row>
    <row r="48" spans="1:5" ht="31.5">
      <c r="A48" s="35">
        <f t="shared" si="0"/>
        <v>37</v>
      </c>
      <c r="B48" s="6" t="s">
        <v>223</v>
      </c>
      <c r="C48" s="7" t="s">
        <v>199</v>
      </c>
      <c r="D48" s="13" t="s">
        <v>224</v>
      </c>
      <c r="E48" s="7"/>
    </row>
    <row r="49" spans="1:5" ht="31.5">
      <c r="A49" s="35">
        <f t="shared" si="0"/>
        <v>38</v>
      </c>
      <c r="B49" s="6" t="s">
        <v>221</v>
      </c>
      <c r="C49" s="7" t="s">
        <v>197</v>
      </c>
      <c r="D49" s="13" t="s">
        <v>222</v>
      </c>
      <c r="E49" s="7"/>
    </row>
    <row r="50" spans="1:5" ht="15.75">
      <c r="A50" s="35">
        <f t="shared" si="0"/>
        <v>39</v>
      </c>
      <c r="B50" s="6" t="s">
        <v>218</v>
      </c>
      <c r="C50" s="7" t="s">
        <v>45</v>
      </c>
      <c r="D50" s="13" t="s">
        <v>219</v>
      </c>
      <c r="E50" s="7"/>
    </row>
    <row r="51" spans="1:5" ht="15.75">
      <c r="A51" s="35">
        <f t="shared" si="0"/>
        <v>40</v>
      </c>
      <c r="B51" s="6" t="s">
        <v>215</v>
      </c>
      <c r="C51" s="7" t="s">
        <v>192</v>
      </c>
      <c r="D51" s="13" t="s">
        <v>214</v>
      </c>
      <c r="E51" s="7"/>
    </row>
    <row r="52" spans="1:5" ht="47.25">
      <c r="A52" s="35">
        <f t="shared" si="0"/>
        <v>41</v>
      </c>
      <c r="B52" s="6" t="s">
        <v>217</v>
      </c>
      <c r="C52" s="7" t="s">
        <v>192</v>
      </c>
      <c r="D52" s="13" t="s">
        <v>220</v>
      </c>
      <c r="E52" s="7"/>
    </row>
    <row r="53" spans="1:5" ht="47.25">
      <c r="A53" s="35">
        <f t="shared" si="0"/>
        <v>42</v>
      </c>
      <c r="B53" s="6" t="s">
        <v>216</v>
      </c>
      <c r="C53" s="7" t="s">
        <v>192</v>
      </c>
      <c r="D53" s="13" t="s">
        <v>213</v>
      </c>
      <c r="E53" s="7"/>
    </row>
    <row r="54" spans="1:5" ht="31.5">
      <c r="A54" s="35">
        <f t="shared" si="0"/>
        <v>43</v>
      </c>
      <c r="B54" s="6" t="s">
        <v>211</v>
      </c>
      <c r="C54" s="7" t="s">
        <v>197</v>
      </c>
      <c r="D54" s="13" t="s">
        <v>212</v>
      </c>
      <c r="E54" s="7"/>
    </row>
    <row r="55" spans="1:5" ht="31.5">
      <c r="A55" s="35">
        <f t="shared" si="0"/>
        <v>44</v>
      </c>
      <c r="B55" s="6" t="s">
        <v>209</v>
      </c>
      <c r="C55" s="7" t="s">
        <v>49</v>
      </c>
      <c r="D55" s="13" t="s">
        <v>210</v>
      </c>
      <c r="E55" s="7"/>
    </row>
    <row r="56" spans="1:5" ht="15.75">
      <c r="A56" s="35">
        <f t="shared" si="0"/>
        <v>45</v>
      </c>
      <c r="B56" s="6" t="s">
        <v>207</v>
      </c>
      <c r="C56" s="7" t="s">
        <v>197</v>
      </c>
      <c r="D56" s="13" t="s">
        <v>208</v>
      </c>
      <c r="E56" s="7"/>
    </row>
    <row r="57" spans="1:5" ht="15.75">
      <c r="A57" s="35"/>
      <c r="B57" s="11" t="s">
        <v>187</v>
      </c>
      <c r="C57" s="7"/>
      <c r="D57" s="13"/>
      <c r="E57" s="7"/>
    </row>
    <row r="58" spans="1:5" ht="31.5">
      <c r="A58" s="35">
        <f>A56+1</f>
        <v>46</v>
      </c>
      <c r="B58" s="6" t="s">
        <v>206</v>
      </c>
      <c r="C58" s="7" t="s">
        <v>192</v>
      </c>
      <c r="D58" s="13" t="s">
        <v>205</v>
      </c>
      <c r="E58" s="7"/>
    </row>
    <row r="59" spans="1:5" ht="31.5">
      <c r="A59" s="35">
        <f t="shared" si="0"/>
        <v>47</v>
      </c>
      <c r="B59" s="6" t="s">
        <v>204</v>
      </c>
      <c r="C59" s="7" t="s">
        <v>192</v>
      </c>
      <c r="D59" s="13" t="s">
        <v>203</v>
      </c>
      <c r="E59" s="7"/>
    </row>
    <row r="60" spans="1:5" ht="31.5">
      <c r="A60" s="35">
        <f t="shared" si="0"/>
        <v>48</v>
      </c>
      <c r="B60" s="6" t="s">
        <v>201</v>
      </c>
      <c r="C60" s="7" t="s">
        <v>192</v>
      </c>
      <c r="D60" s="13" t="s">
        <v>202</v>
      </c>
      <c r="E60" s="7"/>
    </row>
    <row r="61" spans="1:5" ht="31.5">
      <c r="A61" s="35"/>
      <c r="B61" s="11" t="s">
        <v>188</v>
      </c>
      <c r="C61" s="7"/>
      <c r="D61" s="7"/>
      <c r="E61" s="7"/>
    </row>
    <row r="62" spans="1:5" ht="15.75">
      <c r="A62" s="35">
        <f>A60+1</f>
        <v>49</v>
      </c>
      <c r="B62" s="6" t="s">
        <v>200</v>
      </c>
      <c r="C62" s="7" t="s">
        <v>199</v>
      </c>
      <c r="D62" s="7">
        <v>200</v>
      </c>
      <c r="E62" s="7"/>
    </row>
    <row r="63" spans="1:5" ht="15.75">
      <c r="A63" s="35">
        <f t="shared" si="0"/>
        <v>50</v>
      </c>
      <c r="B63" s="12" t="s">
        <v>198</v>
      </c>
      <c r="C63" s="7" t="s">
        <v>199</v>
      </c>
      <c r="D63" s="7">
        <v>300</v>
      </c>
      <c r="E63" s="7"/>
    </row>
    <row r="64" spans="1:5" ht="31.5">
      <c r="A64" s="35">
        <f t="shared" si="0"/>
        <v>51</v>
      </c>
      <c r="B64" s="6" t="s">
        <v>196</v>
      </c>
      <c r="C64" s="7" t="s">
        <v>199</v>
      </c>
      <c r="D64" s="7">
        <v>700</v>
      </c>
      <c r="E64" s="7"/>
    </row>
    <row r="65" spans="1:5" ht="31.5">
      <c r="A65" s="35"/>
      <c r="B65" s="11" t="s">
        <v>189</v>
      </c>
      <c r="C65" s="7"/>
      <c r="D65" s="7"/>
      <c r="E65" s="7"/>
    </row>
    <row r="66" spans="1:5" ht="31.5">
      <c r="A66" s="35">
        <f>A64</f>
        <v>51</v>
      </c>
      <c r="B66" s="6" t="s">
        <v>195</v>
      </c>
      <c r="C66" s="7" t="s">
        <v>192</v>
      </c>
      <c r="D66" s="7">
        <v>200</v>
      </c>
      <c r="E66" s="7" t="s">
        <v>194</v>
      </c>
    </row>
    <row r="67" spans="1:5" ht="31.5">
      <c r="A67" s="35">
        <f t="shared" si="0"/>
        <v>52</v>
      </c>
      <c r="B67" s="6" t="s">
        <v>193</v>
      </c>
      <c r="C67" s="7" t="s">
        <v>192</v>
      </c>
      <c r="D67" s="7">
        <v>130</v>
      </c>
      <c r="E67" s="7"/>
    </row>
    <row r="68" spans="1:5" ht="15.75">
      <c r="A68" s="35">
        <f t="shared" si="0"/>
        <v>53</v>
      </c>
      <c r="B68" s="6" t="s">
        <v>191</v>
      </c>
      <c r="C68" s="7" t="s">
        <v>192</v>
      </c>
      <c r="D68" s="7">
        <v>180</v>
      </c>
      <c r="E68" s="7"/>
    </row>
    <row r="69" spans="1:5" ht="15.75">
      <c r="A69" s="35">
        <f t="shared" si="0"/>
        <v>54</v>
      </c>
      <c r="B69" s="6" t="s">
        <v>190</v>
      </c>
      <c r="C69" s="7" t="s">
        <v>199</v>
      </c>
      <c r="D69" s="7">
        <v>100</v>
      </c>
      <c r="E69" s="7"/>
    </row>
    <row r="71" ht="15.75">
      <c r="E71" s="63" t="s">
        <v>781</v>
      </c>
    </row>
  </sheetData>
  <sheetProtection/>
  <mergeCells count="1">
    <mergeCell ref="B1:E1"/>
  </mergeCells>
  <hyperlinks>
    <hyperlink ref="E71" location="Оглавление!A1" display="Оглавление"/>
  </hyperlinks>
  <printOptions horizontalCentered="1"/>
  <pageMargins left="0.3937007874015748" right="0.3937007874015748" top="0.3937007874015748" bottom="0.5511811023622047" header="0.31496062992125984" footer="0.31496062992125984"/>
  <pageSetup horizontalDpi="300" verticalDpi="300" orientation="portrait" paperSize="11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1">
      <selection activeCell="B48" sqref="B48"/>
    </sheetView>
  </sheetViews>
  <sheetFormatPr defaultColWidth="9.00390625" defaultRowHeight="15.75"/>
  <cols>
    <col min="1" max="1" width="5.375" style="25" customWidth="1"/>
    <col min="2" max="2" width="40.25390625" style="19" customWidth="1"/>
    <col min="3" max="4" width="9.625" style="0" customWidth="1"/>
    <col min="5" max="5" width="29.75390625" style="0" customWidth="1"/>
  </cols>
  <sheetData>
    <row r="1" spans="2:5" ht="15.75">
      <c r="B1" s="68" t="s">
        <v>703</v>
      </c>
      <c r="C1" s="68"/>
      <c r="D1" s="68"/>
      <c r="E1" s="68"/>
    </row>
    <row r="2" spans="2:5" ht="15.75">
      <c r="B2" s="48"/>
      <c r="C2" s="3"/>
      <c r="D2" s="3"/>
      <c r="E2" s="57" t="s">
        <v>712</v>
      </c>
    </row>
    <row r="3" spans="1:6" ht="32.25" customHeight="1">
      <c r="A3" s="28" t="s">
        <v>576</v>
      </c>
      <c r="B3" s="49" t="s">
        <v>33</v>
      </c>
      <c r="C3" s="10" t="s">
        <v>34</v>
      </c>
      <c r="D3" s="10" t="s">
        <v>35</v>
      </c>
      <c r="E3" s="10" t="s">
        <v>36</v>
      </c>
      <c r="F3" s="3"/>
    </row>
    <row r="4" spans="1:5" ht="15.75">
      <c r="A4" s="30"/>
      <c r="B4" s="5" t="s">
        <v>282</v>
      </c>
      <c r="C4" s="4"/>
      <c r="D4" s="13"/>
      <c r="E4" s="4"/>
    </row>
    <row r="5" spans="1:5" ht="15.75">
      <c r="A5" s="35">
        <v>1</v>
      </c>
      <c r="B5" s="12" t="s">
        <v>287</v>
      </c>
      <c r="C5" s="7" t="s">
        <v>192</v>
      </c>
      <c r="D5" s="13" t="s">
        <v>288</v>
      </c>
      <c r="E5" s="4"/>
    </row>
    <row r="6" spans="1:5" ht="31.5">
      <c r="A6" s="35">
        <f>A5+1</f>
        <v>2</v>
      </c>
      <c r="B6" s="12" t="s">
        <v>291</v>
      </c>
      <c r="C6" s="7" t="s">
        <v>192</v>
      </c>
      <c r="D6" s="13" t="s">
        <v>290</v>
      </c>
      <c r="E6" s="7" t="s">
        <v>289</v>
      </c>
    </row>
    <row r="7" spans="1:5" ht="15.75">
      <c r="A7" s="35">
        <f aca="true" t="shared" si="0" ref="A7:A61">A6+1</f>
        <v>3</v>
      </c>
      <c r="B7" s="12" t="s">
        <v>293</v>
      </c>
      <c r="C7" s="7" t="s">
        <v>192</v>
      </c>
      <c r="D7" s="13" t="s">
        <v>292</v>
      </c>
      <c r="E7" s="4"/>
    </row>
    <row r="8" spans="1:5" ht="31.5">
      <c r="A8" s="35">
        <f t="shared" si="0"/>
        <v>4</v>
      </c>
      <c r="B8" s="12" t="s">
        <v>294</v>
      </c>
      <c r="C8" s="7" t="s">
        <v>192</v>
      </c>
      <c r="D8" s="13" t="s">
        <v>295</v>
      </c>
      <c r="E8" s="4"/>
    </row>
    <row r="9" spans="2:5" ht="15.75">
      <c r="B9" s="11" t="s">
        <v>283</v>
      </c>
      <c r="C9" s="7"/>
      <c r="D9" s="13"/>
      <c r="E9" s="4"/>
    </row>
    <row r="10" spans="1:5" ht="18.75" customHeight="1">
      <c r="A10" s="35">
        <f>A8+1</f>
        <v>5</v>
      </c>
      <c r="B10" s="12" t="s">
        <v>296</v>
      </c>
      <c r="C10" s="7" t="s">
        <v>192</v>
      </c>
      <c r="D10" s="13" t="s">
        <v>297</v>
      </c>
      <c r="E10" s="4"/>
    </row>
    <row r="11" spans="1:5" ht="15.75">
      <c r="A11" s="35">
        <f t="shared" si="0"/>
        <v>6</v>
      </c>
      <c r="B11" s="12" t="s">
        <v>299</v>
      </c>
      <c r="C11" s="7" t="s">
        <v>192</v>
      </c>
      <c r="D11" s="13" t="s">
        <v>300</v>
      </c>
      <c r="E11" s="4" t="s">
        <v>298</v>
      </c>
    </row>
    <row r="12" spans="1:5" ht="15.75">
      <c r="A12" s="35">
        <f t="shared" si="0"/>
        <v>7</v>
      </c>
      <c r="B12" s="12" t="s">
        <v>302</v>
      </c>
      <c r="C12" s="7" t="s">
        <v>192</v>
      </c>
      <c r="D12" s="13" t="s">
        <v>301</v>
      </c>
      <c r="E12" s="4"/>
    </row>
    <row r="13" spans="1:5" ht="31.5">
      <c r="A13" s="35">
        <f t="shared" si="0"/>
        <v>8</v>
      </c>
      <c r="B13" s="12" t="s">
        <v>304</v>
      </c>
      <c r="C13" s="7" t="s">
        <v>192</v>
      </c>
      <c r="D13" s="13" t="s">
        <v>219</v>
      </c>
      <c r="E13" s="7" t="s">
        <v>303</v>
      </c>
    </row>
    <row r="14" spans="1:5" ht="31.5">
      <c r="A14" s="35">
        <f t="shared" si="0"/>
        <v>9</v>
      </c>
      <c r="B14" s="12" t="s">
        <v>305</v>
      </c>
      <c r="C14" s="7" t="s">
        <v>192</v>
      </c>
      <c r="D14" s="13" t="s">
        <v>290</v>
      </c>
      <c r="E14" s="7"/>
    </row>
    <row r="15" spans="1:5" ht="15.75">
      <c r="A15" s="35">
        <f t="shared" si="0"/>
        <v>10</v>
      </c>
      <c r="B15" s="12" t="s">
        <v>306</v>
      </c>
      <c r="C15" s="7" t="s">
        <v>192</v>
      </c>
      <c r="D15" s="13" t="s">
        <v>219</v>
      </c>
      <c r="E15" s="7"/>
    </row>
    <row r="16" spans="1:5" ht="15.75">
      <c r="A16" s="35">
        <f t="shared" si="0"/>
        <v>11</v>
      </c>
      <c r="B16" s="12" t="s">
        <v>307</v>
      </c>
      <c r="C16" s="7" t="s">
        <v>192</v>
      </c>
      <c r="D16" s="13" t="s">
        <v>290</v>
      </c>
      <c r="E16" s="7"/>
    </row>
    <row r="17" spans="1:5" ht="15.75">
      <c r="A17" s="35">
        <f t="shared" si="0"/>
        <v>12</v>
      </c>
      <c r="B17" s="12" t="s">
        <v>308</v>
      </c>
      <c r="C17" s="7" t="s">
        <v>192</v>
      </c>
      <c r="D17" s="13" t="s">
        <v>277</v>
      </c>
      <c r="E17" s="7"/>
    </row>
    <row r="18" spans="1:5" ht="15.75">
      <c r="A18" s="35">
        <f t="shared" si="0"/>
        <v>13</v>
      </c>
      <c r="B18" s="12" t="s">
        <v>309</v>
      </c>
      <c r="C18" s="7" t="s">
        <v>192</v>
      </c>
      <c r="D18" s="13" t="s">
        <v>228</v>
      </c>
      <c r="E18" s="7"/>
    </row>
    <row r="19" spans="1:5" ht="47.25">
      <c r="A19" s="35">
        <f t="shared" si="0"/>
        <v>14</v>
      </c>
      <c r="B19" s="12" t="s">
        <v>310</v>
      </c>
      <c r="C19" s="7" t="s">
        <v>192</v>
      </c>
      <c r="D19" s="13" t="s">
        <v>311</v>
      </c>
      <c r="E19" s="7"/>
    </row>
    <row r="20" spans="2:5" ht="15.75">
      <c r="B20" s="11" t="s">
        <v>284</v>
      </c>
      <c r="C20" s="7"/>
      <c r="D20" s="13"/>
      <c r="E20" s="7"/>
    </row>
    <row r="21" spans="1:5" ht="15.75">
      <c r="A21" s="35">
        <f>A19+1</f>
        <v>15</v>
      </c>
      <c r="B21" s="12" t="s">
        <v>312</v>
      </c>
      <c r="C21" s="7" t="s">
        <v>192</v>
      </c>
      <c r="D21" s="13" t="s">
        <v>212</v>
      </c>
      <c r="E21" s="7"/>
    </row>
    <row r="22" spans="1:5" ht="15.75">
      <c r="A22" s="35">
        <f t="shared" si="0"/>
        <v>16</v>
      </c>
      <c r="B22" s="12" t="s">
        <v>313</v>
      </c>
      <c r="C22" s="7" t="s">
        <v>192</v>
      </c>
      <c r="D22" s="13" t="s">
        <v>311</v>
      </c>
      <c r="E22" s="7"/>
    </row>
    <row r="23" spans="1:5" ht="15.75">
      <c r="A23" s="35">
        <f t="shared" si="0"/>
        <v>17</v>
      </c>
      <c r="B23" s="12" t="s">
        <v>687</v>
      </c>
      <c r="C23" s="23" t="s">
        <v>192</v>
      </c>
      <c r="D23" s="13">
        <v>300</v>
      </c>
      <c r="E23" s="7"/>
    </row>
    <row r="24" spans="1:5" s="25" customFormat="1" ht="31.5">
      <c r="A24" s="35">
        <f t="shared" si="0"/>
        <v>18</v>
      </c>
      <c r="B24" s="36" t="s">
        <v>688</v>
      </c>
      <c r="C24" s="35" t="s">
        <v>192</v>
      </c>
      <c r="D24" s="33" t="s">
        <v>311</v>
      </c>
      <c r="E24" s="35"/>
    </row>
    <row r="25" spans="1:5" s="52" customFormat="1" ht="31.5">
      <c r="A25" s="35">
        <f t="shared" si="0"/>
        <v>19</v>
      </c>
      <c r="B25" s="38" t="s">
        <v>680</v>
      </c>
      <c r="C25" s="39" t="s">
        <v>192</v>
      </c>
      <c r="D25" s="33" t="s">
        <v>387</v>
      </c>
      <c r="E25" s="54"/>
    </row>
    <row r="26" spans="1:5" ht="31.5">
      <c r="A26" s="35">
        <f t="shared" si="0"/>
        <v>20</v>
      </c>
      <c r="B26" s="12" t="s">
        <v>314</v>
      </c>
      <c r="C26" s="7" t="s">
        <v>192</v>
      </c>
      <c r="D26" s="13" t="s">
        <v>315</v>
      </c>
      <c r="E26" s="7"/>
    </row>
    <row r="27" spans="1:5" ht="15.75">
      <c r="A27" s="35">
        <f t="shared" si="0"/>
        <v>21</v>
      </c>
      <c r="B27" s="12" t="s">
        <v>316</v>
      </c>
      <c r="C27" s="7" t="s">
        <v>192</v>
      </c>
      <c r="D27" s="13" t="s">
        <v>290</v>
      </c>
      <c r="E27" s="7"/>
    </row>
    <row r="28" spans="1:5" ht="15.75">
      <c r="A28" s="35">
        <f t="shared" si="0"/>
        <v>22</v>
      </c>
      <c r="B28" s="12" t="s">
        <v>317</v>
      </c>
      <c r="C28" s="7" t="s">
        <v>129</v>
      </c>
      <c r="D28" s="13" t="s">
        <v>290</v>
      </c>
      <c r="E28" s="7"/>
    </row>
    <row r="29" spans="1:5" ht="47.25">
      <c r="A29" s="35">
        <f t="shared" si="0"/>
        <v>23</v>
      </c>
      <c r="B29" s="12" t="s">
        <v>318</v>
      </c>
      <c r="C29" s="7" t="s">
        <v>192</v>
      </c>
      <c r="D29" s="13" t="s">
        <v>290</v>
      </c>
      <c r="E29" s="7"/>
    </row>
    <row r="30" spans="1:5" s="47" customFormat="1" ht="15.75">
      <c r="A30" s="24">
        <f t="shared" si="0"/>
        <v>24</v>
      </c>
      <c r="B30" s="50" t="s">
        <v>686</v>
      </c>
      <c r="C30" s="23" t="s">
        <v>192</v>
      </c>
      <c r="D30" s="13">
        <v>180</v>
      </c>
      <c r="E30" s="43"/>
    </row>
    <row r="31" spans="1:5" ht="15.75">
      <c r="A31" s="24">
        <f t="shared" si="0"/>
        <v>25</v>
      </c>
      <c r="B31" s="12" t="s">
        <v>319</v>
      </c>
      <c r="C31" s="7" t="s">
        <v>129</v>
      </c>
      <c r="D31" s="13" t="s">
        <v>320</v>
      </c>
      <c r="E31" s="7" t="s">
        <v>321</v>
      </c>
    </row>
    <row r="32" spans="1:5" ht="15.75">
      <c r="A32" s="35">
        <f t="shared" si="0"/>
        <v>26</v>
      </c>
      <c r="B32" s="12" t="s">
        <v>322</v>
      </c>
      <c r="C32" s="7" t="s">
        <v>129</v>
      </c>
      <c r="D32" s="13" t="s">
        <v>226</v>
      </c>
      <c r="E32" s="7"/>
    </row>
    <row r="33" spans="1:5" ht="31.5">
      <c r="A33" s="35">
        <f t="shared" si="0"/>
        <v>27</v>
      </c>
      <c r="B33" s="12" t="s">
        <v>323</v>
      </c>
      <c r="C33" s="7" t="s">
        <v>129</v>
      </c>
      <c r="D33" s="13" t="s">
        <v>311</v>
      </c>
      <c r="E33" s="7"/>
    </row>
    <row r="34" spans="1:5" ht="31.5">
      <c r="A34" s="35">
        <f t="shared" si="0"/>
        <v>28</v>
      </c>
      <c r="B34" s="12" t="s">
        <v>324</v>
      </c>
      <c r="C34" s="7" t="s">
        <v>129</v>
      </c>
      <c r="D34" s="13" t="s">
        <v>325</v>
      </c>
      <c r="E34" s="7"/>
    </row>
    <row r="35" spans="2:5" ht="15.75">
      <c r="B35" s="11" t="s">
        <v>285</v>
      </c>
      <c r="C35" s="7"/>
      <c r="D35" s="13"/>
      <c r="E35" s="7"/>
    </row>
    <row r="36" spans="1:5" ht="15.75">
      <c r="A36" s="35">
        <f>A34+1</f>
        <v>29</v>
      </c>
      <c r="B36" s="12" t="s">
        <v>690</v>
      </c>
      <c r="C36" s="7" t="s">
        <v>192</v>
      </c>
      <c r="D36" s="13" t="s">
        <v>326</v>
      </c>
      <c r="E36" s="7"/>
    </row>
    <row r="37" spans="1:5" ht="15.75">
      <c r="A37" s="35">
        <f t="shared" si="0"/>
        <v>30</v>
      </c>
      <c r="B37" s="12" t="s">
        <v>691</v>
      </c>
      <c r="C37" s="7" t="s">
        <v>192</v>
      </c>
      <c r="D37" s="13" t="s">
        <v>327</v>
      </c>
      <c r="E37" s="7"/>
    </row>
    <row r="38" spans="1:5" ht="15.75">
      <c r="A38" s="35">
        <f t="shared" si="0"/>
        <v>31</v>
      </c>
      <c r="B38" s="12" t="s">
        <v>692</v>
      </c>
      <c r="C38" s="7" t="s">
        <v>192</v>
      </c>
      <c r="D38" s="13" t="s">
        <v>328</v>
      </c>
      <c r="E38" s="7"/>
    </row>
    <row r="39" spans="1:5" ht="15.75">
      <c r="A39" s="35">
        <f t="shared" si="0"/>
        <v>32</v>
      </c>
      <c r="B39" s="12" t="s">
        <v>693</v>
      </c>
      <c r="C39" s="7" t="s">
        <v>192</v>
      </c>
      <c r="D39" s="13" t="s">
        <v>689</v>
      </c>
      <c r="E39" s="7"/>
    </row>
    <row r="40" spans="1:5" s="51" customFormat="1" ht="15.75">
      <c r="A40" s="35">
        <f t="shared" si="0"/>
        <v>33</v>
      </c>
      <c r="B40" s="50" t="s">
        <v>681</v>
      </c>
      <c r="C40" s="53" t="s">
        <v>192</v>
      </c>
      <c r="D40" s="13">
        <v>160</v>
      </c>
      <c r="E40" s="55"/>
    </row>
    <row r="41" spans="1:5" ht="15.75">
      <c r="A41" s="35">
        <f t="shared" si="0"/>
        <v>34</v>
      </c>
      <c r="B41" s="12" t="s">
        <v>330</v>
      </c>
      <c r="C41" s="7" t="s">
        <v>192</v>
      </c>
      <c r="D41" s="13" t="s">
        <v>277</v>
      </c>
      <c r="E41" s="7"/>
    </row>
    <row r="42" spans="1:5" ht="15.75">
      <c r="A42" s="35">
        <f t="shared" si="0"/>
        <v>35</v>
      </c>
      <c r="B42" s="12" t="s">
        <v>331</v>
      </c>
      <c r="C42" s="7" t="s">
        <v>192</v>
      </c>
      <c r="D42" s="13" t="s">
        <v>292</v>
      </c>
      <c r="E42" s="7"/>
    </row>
    <row r="43" spans="1:5" ht="15.75">
      <c r="A43" s="35">
        <f t="shared" si="0"/>
        <v>36</v>
      </c>
      <c r="B43" s="12" t="s">
        <v>332</v>
      </c>
      <c r="C43" s="7" t="s">
        <v>192</v>
      </c>
      <c r="D43" s="13" t="s">
        <v>333</v>
      </c>
      <c r="E43" s="7"/>
    </row>
    <row r="44" spans="1:5" s="47" customFormat="1" ht="47.25">
      <c r="A44" s="35">
        <f t="shared" si="0"/>
        <v>37</v>
      </c>
      <c r="B44" s="50" t="s">
        <v>694</v>
      </c>
      <c r="C44" s="7" t="s">
        <v>129</v>
      </c>
      <c r="D44" s="13">
        <v>550</v>
      </c>
      <c r="E44" s="43"/>
    </row>
    <row r="45" spans="1:5" s="47" customFormat="1" ht="31.5">
      <c r="A45" s="35">
        <f t="shared" si="0"/>
        <v>38</v>
      </c>
      <c r="B45" s="50" t="s">
        <v>679</v>
      </c>
      <c r="C45" s="7" t="s">
        <v>129</v>
      </c>
      <c r="D45" s="13">
        <v>100</v>
      </c>
      <c r="E45" s="43"/>
    </row>
    <row r="46" spans="1:5" ht="15.75">
      <c r="A46" s="35">
        <f t="shared" si="0"/>
        <v>39</v>
      </c>
      <c r="B46" s="12" t="s">
        <v>334</v>
      </c>
      <c r="C46" s="7" t="s">
        <v>192</v>
      </c>
      <c r="D46" s="13" t="s">
        <v>288</v>
      </c>
      <c r="E46" s="7"/>
    </row>
    <row r="47" spans="1:5" ht="15.75">
      <c r="A47" s="35">
        <f t="shared" si="0"/>
        <v>40</v>
      </c>
      <c r="B47" s="12" t="s">
        <v>336</v>
      </c>
      <c r="C47" s="7" t="s">
        <v>192</v>
      </c>
      <c r="D47" s="13" t="s">
        <v>335</v>
      </c>
      <c r="E47" s="7"/>
    </row>
    <row r="48" spans="2:5" ht="15.75">
      <c r="B48" s="11" t="s">
        <v>286</v>
      </c>
      <c r="C48" s="7"/>
      <c r="D48" s="13"/>
      <c r="E48" s="7"/>
    </row>
    <row r="49" spans="1:5" ht="15.75">
      <c r="A49" s="35">
        <f>A47+1</f>
        <v>41</v>
      </c>
      <c r="B49" s="12" t="s">
        <v>337</v>
      </c>
      <c r="C49" s="7" t="s">
        <v>192</v>
      </c>
      <c r="D49" s="13" t="s">
        <v>326</v>
      </c>
      <c r="E49" s="7"/>
    </row>
    <row r="50" spans="1:5" ht="15.75">
      <c r="A50" s="35">
        <f t="shared" si="0"/>
        <v>42</v>
      </c>
      <c r="B50" s="12" t="s">
        <v>338</v>
      </c>
      <c r="C50" s="7" t="s">
        <v>192</v>
      </c>
      <c r="D50" s="13" t="s">
        <v>327</v>
      </c>
      <c r="E50" s="7"/>
    </row>
    <row r="51" spans="1:5" ht="15.75" customHeight="1">
      <c r="A51" s="35">
        <f t="shared" si="0"/>
        <v>43</v>
      </c>
      <c r="B51" s="12" t="s">
        <v>339</v>
      </c>
      <c r="C51" s="7" t="s">
        <v>192</v>
      </c>
      <c r="D51" s="13" t="s">
        <v>301</v>
      </c>
      <c r="E51" s="7"/>
    </row>
    <row r="52" spans="1:5" ht="15.75">
      <c r="A52" s="35">
        <f t="shared" si="0"/>
        <v>44</v>
      </c>
      <c r="B52" s="12" t="s">
        <v>342</v>
      </c>
      <c r="C52" s="7" t="s">
        <v>192</v>
      </c>
      <c r="D52" s="13" t="s">
        <v>341</v>
      </c>
      <c r="E52" s="7" t="s">
        <v>340</v>
      </c>
    </row>
    <row r="53" spans="1:5" s="51" customFormat="1" ht="15.75">
      <c r="A53" s="35">
        <f t="shared" si="0"/>
        <v>45</v>
      </c>
      <c r="B53" s="50" t="s">
        <v>682</v>
      </c>
      <c r="C53" s="53" t="s">
        <v>192</v>
      </c>
      <c r="D53" s="13">
        <v>160</v>
      </c>
      <c r="E53" s="55"/>
    </row>
    <row r="54" spans="1:5" ht="15.75">
      <c r="A54" s="35">
        <f t="shared" si="0"/>
        <v>46</v>
      </c>
      <c r="B54" s="12" t="s">
        <v>695</v>
      </c>
      <c r="C54" s="7" t="s">
        <v>129</v>
      </c>
      <c r="D54" s="13" t="s">
        <v>537</v>
      </c>
      <c r="E54" s="7"/>
    </row>
    <row r="55" spans="1:5" ht="31.5">
      <c r="A55" s="35">
        <f t="shared" si="0"/>
        <v>47</v>
      </c>
      <c r="B55" s="12" t="s">
        <v>696</v>
      </c>
      <c r="C55" s="7" t="s">
        <v>129</v>
      </c>
      <c r="D55" s="13" t="s">
        <v>297</v>
      </c>
      <c r="E55" s="7"/>
    </row>
    <row r="56" spans="1:5" s="51" customFormat="1" ht="15.75">
      <c r="A56" s="35">
        <f t="shared" si="0"/>
        <v>48</v>
      </c>
      <c r="B56" s="50" t="s">
        <v>684</v>
      </c>
      <c r="C56" s="7" t="s">
        <v>129</v>
      </c>
      <c r="D56" s="13" t="s">
        <v>697</v>
      </c>
      <c r="E56" s="55"/>
    </row>
    <row r="57" spans="1:5" s="51" customFormat="1" ht="15.75">
      <c r="A57" s="35">
        <f t="shared" si="0"/>
        <v>49</v>
      </c>
      <c r="B57" s="50" t="s">
        <v>683</v>
      </c>
      <c r="C57" s="53" t="s">
        <v>586</v>
      </c>
      <c r="D57" s="13">
        <v>450</v>
      </c>
      <c r="E57" s="55"/>
    </row>
    <row r="58" spans="1:5" s="51" customFormat="1" ht="31.5">
      <c r="A58" s="35">
        <f t="shared" si="0"/>
        <v>50</v>
      </c>
      <c r="B58" s="50" t="s">
        <v>685</v>
      </c>
      <c r="C58" s="7" t="s">
        <v>129</v>
      </c>
      <c r="D58" s="13">
        <v>150</v>
      </c>
      <c r="E58" s="55"/>
    </row>
    <row r="59" spans="1:5" ht="15.75">
      <c r="A59" s="35">
        <f t="shared" si="0"/>
        <v>51</v>
      </c>
      <c r="B59" s="12" t="s">
        <v>344</v>
      </c>
      <c r="C59" s="7" t="s">
        <v>192</v>
      </c>
      <c r="D59" s="13" t="s">
        <v>326</v>
      </c>
      <c r="E59" s="55"/>
    </row>
    <row r="60" spans="1:5" ht="15.75">
      <c r="A60" s="35">
        <f t="shared" si="0"/>
        <v>52</v>
      </c>
      <c r="B60" s="12" t="s">
        <v>345</v>
      </c>
      <c r="C60" s="7" t="s">
        <v>192</v>
      </c>
      <c r="D60" s="13" t="s">
        <v>327</v>
      </c>
      <c r="E60" s="7"/>
    </row>
    <row r="61" spans="1:5" ht="15.75">
      <c r="A61" s="35">
        <f t="shared" si="0"/>
        <v>53</v>
      </c>
      <c r="B61" s="12" t="s">
        <v>346</v>
      </c>
      <c r="C61" s="7" t="s">
        <v>129</v>
      </c>
      <c r="D61" s="13" t="s">
        <v>219</v>
      </c>
      <c r="E61" s="7"/>
    </row>
    <row r="63" ht="15.75">
      <c r="E63" s="63" t="s">
        <v>781</v>
      </c>
    </row>
  </sheetData>
  <sheetProtection/>
  <mergeCells count="1">
    <mergeCell ref="B1:E1"/>
  </mergeCells>
  <hyperlinks>
    <hyperlink ref="E63" location="Оглавление!A1" display="Оглавление"/>
  </hyperlinks>
  <printOptions horizontalCentered="1"/>
  <pageMargins left="0.3937007874015748" right="0.3937007874015748" top="0.3937007874015748" bottom="0.5511811023622047" header="0.31496062992125984" footer="0.31496062992125984"/>
  <pageSetup horizontalDpi="300" verticalDpi="300" orientation="portrait" paperSize="11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5">
      <selection activeCell="B40" sqref="B40"/>
    </sheetView>
  </sheetViews>
  <sheetFormatPr defaultColWidth="9.00390625" defaultRowHeight="15.75"/>
  <cols>
    <col min="1" max="1" width="5.375" style="25" customWidth="1"/>
    <col min="2" max="2" width="40.25390625" style="0" customWidth="1"/>
    <col min="3" max="4" width="9.625" style="0" customWidth="1"/>
    <col min="5" max="5" width="29.75390625" style="0" customWidth="1"/>
  </cols>
  <sheetData>
    <row r="1" spans="2:5" ht="15.75">
      <c r="B1" s="68" t="s">
        <v>704</v>
      </c>
      <c r="C1" s="68"/>
      <c r="D1" s="68"/>
      <c r="E1" s="68"/>
    </row>
    <row r="2" spans="2:5" ht="15.75">
      <c r="B2" s="1"/>
      <c r="C2" s="3"/>
      <c r="D2" s="3"/>
      <c r="E2" s="57" t="s">
        <v>712</v>
      </c>
    </row>
    <row r="3" spans="1:6" ht="32.25" customHeight="1">
      <c r="A3" s="28" t="s">
        <v>576</v>
      </c>
      <c r="B3" s="9" t="s">
        <v>33</v>
      </c>
      <c r="C3" s="10" t="s">
        <v>34</v>
      </c>
      <c r="D3" s="10" t="s">
        <v>35</v>
      </c>
      <c r="E3" s="10" t="s">
        <v>36</v>
      </c>
      <c r="F3" s="3"/>
    </row>
    <row r="4" spans="1:5" ht="15.75">
      <c r="A4" s="30"/>
      <c r="B4" s="5" t="s">
        <v>347</v>
      </c>
      <c r="C4" s="4"/>
      <c r="D4" s="13"/>
      <c r="E4" s="15"/>
    </row>
    <row r="5" spans="1:5" ht="31.5">
      <c r="A5" s="35">
        <v>1</v>
      </c>
      <c r="B5" s="12" t="s">
        <v>357</v>
      </c>
      <c r="C5" s="7" t="s">
        <v>41</v>
      </c>
      <c r="D5" s="13" t="s">
        <v>263</v>
      </c>
      <c r="E5" s="15"/>
    </row>
    <row r="6" spans="1:5" ht="15.75">
      <c r="A6" s="35">
        <f>A5+1</f>
        <v>2</v>
      </c>
      <c r="B6" s="6" t="s">
        <v>348</v>
      </c>
      <c r="C6" s="7" t="s">
        <v>41</v>
      </c>
      <c r="D6" s="13" t="s">
        <v>358</v>
      </c>
      <c r="E6" s="7"/>
    </row>
    <row r="7" spans="1:5" ht="31.5">
      <c r="A7" s="35">
        <f aca="true" t="shared" si="0" ref="A7:A53">A6+1</f>
        <v>3</v>
      </c>
      <c r="B7" s="6" t="s">
        <v>359</v>
      </c>
      <c r="C7" s="7" t="s">
        <v>41</v>
      </c>
      <c r="D7" s="13" t="s">
        <v>362</v>
      </c>
      <c r="E7" s="15" t="s">
        <v>360</v>
      </c>
    </row>
    <row r="8" spans="1:5" s="19" customFormat="1" ht="31.5">
      <c r="A8" s="35">
        <f t="shared" si="0"/>
        <v>4</v>
      </c>
      <c r="B8" s="12" t="s">
        <v>361</v>
      </c>
      <c r="C8" s="16" t="s">
        <v>41</v>
      </c>
      <c r="D8" s="17" t="s">
        <v>363</v>
      </c>
      <c r="E8" s="18" t="s">
        <v>360</v>
      </c>
    </row>
    <row r="9" spans="1:5" ht="15.75">
      <c r="A9" s="35">
        <f t="shared" si="0"/>
        <v>5</v>
      </c>
      <c r="B9" s="6" t="s">
        <v>349</v>
      </c>
      <c r="C9" s="7" t="s">
        <v>129</v>
      </c>
      <c r="D9" s="13" t="s">
        <v>228</v>
      </c>
      <c r="E9" s="15"/>
    </row>
    <row r="10" spans="1:5" ht="31.5">
      <c r="A10" s="35">
        <f t="shared" si="0"/>
        <v>6</v>
      </c>
      <c r="B10" s="6" t="s">
        <v>365</v>
      </c>
      <c r="C10" s="7" t="s">
        <v>354</v>
      </c>
      <c r="D10" s="13" t="s">
        <v>366</v>
      </c>
      <c r="E10" s="15" t="s">
        <v>364</v>
      </c>
    </row>
    <row r="11" spans="1:5" ht="31.5">
      <c r="A11" s="35">
        <f t="shared" si="0"/>
        <v>7</v>
      </c>
      <c r="B11" s="6" t="s">
        <v>350</v>
      </c>
      <c r="C11" s="7" t="s">
        <v>354</v>
      </c>
      <c r="D11" s="13" t="s">
        <v>210</v>
      </c>
      <c r="E11" s="15"/>
    </row>
    <row r="12" spans="2:5" ht="15.75">
      <c r="B12" s="11" t="s">
        <v>351</v>
      </c>
      <c r="C12" s="7"/>
      <c r="D12" s="13"/>
      <c r="E12" s="7"/>
    </row>
    <row r="13" spans="1:5" ht="15.75">
      <c r="A13" s="35">
        <f>A11+1</f>
        <v>8</v>
      </c>
      <c r="B13" s="6" t="s">
        <v>388</v>
      </c>
      <c r="C13" s="7" t="s">
        <v>192</v>
      </c>
      <c r="D13" s="13" t="s">
        <v>387</v>
      </c>
      <c r="E13" s="12" t="s">
        <v>389</v>
      </c>
    </row>
    <row r="14" spans="1:5" ht="15.75">
      <c r="A14" s="35">
        <f t="shared" si="0"/>
        <v>9</v>
      </c>
      <c r="B14" s="6" t="s">
        <v>391</v>
      </c>
      <c r="C14" s="7" t="s">
        <v>192</v>
      </c>
      <c r="D14" s="13" t="s">
        <v>390</v>
      </c>
      <c r="E14" s="7"/>
    </row>
    <row r="15" spans="1:5" ht="31.5">
      <c r="A15" s="35">
        <f t="shared" si="0"/>
        <v>10</v>
      </c>
      <c r="B15" s="6" t="s">
        <v>392</v>
      </c>
      <c r="C15" s="7" t="s">
        <v>192</v>
      </c>
      <c r="D15" s="13" t="s">
        <v>208</v>
      </c>
      <c r="E15" s="7"/>
    </row>
    <row r="16" spans="1:5" ht="15.75">
      <c r="A16" s="35">
        <f t="shared" si="0"/>
        <v>11</v>
      </c>
      <c r="B16" s="6" t="s">
        <v>393</v>
      </c>
      <c r="C16" s="7" t="s">
        <v>41</v>
      </c>
      <c r="D16" s="13" t="s">
        <v>394</v>
      </c>
      <c r="E16" s="7"/>
    </row>
    <row r="17" spans="1:5" ht="31.5">
      <c r="A17" s="35">
        <f t="shared" si="0"/>
        <v>12</v>
      </c>
      <c r="B17" s="6" t="s">
        <v>395</v>
      </c>
      <c r="C17" s="7" t="s">
        <v>41</v>
      </c>
      <c r="D17" s="13" t="s">
        <v>396</v>
      </c>
      <c r="E17" s="7"/>
    </row>
    <row r="18" spans="1:5" ht="31.5">
      <c r="A18" s="35">
        <f t="shared" si="0"/>
        <v>13</v>
      </c>
      <c r="B18" s="6" t="s">
        <v>397</v>
      </c>
      <c r="C18" s="7" t="s">
        <v>129</v>
      </c>
      <c r="D18" s="13" t="s">
        <v>208</v>
      </c>
      <c r="E18" s="7" t="s">
        <v>352</v>
      </c>
    </row>
    <row r="19" spans="1:5" ht="31.5">
      <c r="A19" s="35">
        <f t="shared" si="0"/>
        <v>14</v>
      </c>
      <c r="B19" s="6" t="s">
        <v>399</v>
      </c>
      <c r="C19" s="7" t="s">
        <v>129</v>
      </c>
      <c r="D19" s="13" t="s">
        <v>208</v>
      </c>
      <c r="E19" s="7" t="s">
        <v>398</v>
      </c>
    </row>
    <row r="20" spans="1:5" ht="47.25">
      <c r="A20" s="35">
        <f t="shared" si="0"/>
        <v>15</v>
      </c>
      <c r="B20" s="6" t="s">
        <v>400</v>
      </c>
      <c r="C20" s="7" t="s">
        <v>129</v>
      </c>
      <c r="D20" s="13" t="s">
        <v>254</v>
      </c>
      <c r="E20" s="7"/>
    </row>
    <row r="21" spans="1:5" ht="31.5">
      <c r="A21" s="35">
        <f t="shared" si="0"/>
        <v>16</v>
      </c>
      <c r="B21" s="6" t="s">
        <v>783</v>
      </c>
      <c r="C21" s="7" t="s">
        <v>41</v>
      </c>
      <c r="D21" s="13" t="s">
        <v>401</v>
      </c>
      <c r="E21" s="7" t="s">
        <v>149</v>
      </c>
    </row>
    <row r="22" spans="1:5" ht="18" customHeight="1">
      <c r="A22" s="35">
        <f t="shared" si="0"/>
        <v>17</v>
      </c>
      <c r="B22" s="6" t="s">
        <v>403</v>
      </c>
      <c r="C22" s="7" t="s">
        <v>41</v>
      </c>
      <c r="D22" s="13" t="s">
        <v>402</v>
      </c>
      <c r="E22" s="7"/>
    </row>
    <row r="23" spans="1:5" ht="18.75" customHeight="1">
      <c r="A23" s="35">
        <f t="shared" si="0"/>
        <v>18</v>
      </c>
      <c r="B23" s="6" t="s">
        <v>404</v>
      </c>
      <c r="C23" s="7" t="s">
        <v>129</v>
      </c>
      <c r="D23" s="13" t="s">
        <v>219</v>
      </c>
      <c r="E23" s="7"/>
    </row>
    <row r="24" spans="1:5" ht="15.75">
      <c r="A24" s="35">
        <f t="shared" si="0"/>
        <v>19</v>
      </c>
      <c r="B24" s="6" t="s">
        <v>407</v>
      </c>
      <c r="C24" s="7" t="s">
        <v>192</v>
      </c>
      <c r="D24" s="13" t="s">
        <v>406</v>
      </c>
      <c r="E24" s="7" t="s">
        <v>405</v>
      </c>
    </row>
    <row r="25" spans="2:5" ht="15.75">
      <c r="B25" s="11" t="s">
        <v>353</v>
      </c>
      <c r="C25" s="7"/>
      <c r="D25" s="13"/>
      <c r="E25" s="7"/>
    </row>
    <row r="26" spans="1:5" ht="15.75">
      <c r="A26" s="35">
        <f>A24+1</f>
        <v>20</v>
      </c>
      <c r="B26" s="6" t="s">
        <v>414</v>
      </c>
      <c r="C26" s="7" t="s">
        <v>41</v>
      </c>
      <c r="D26" s="13" t="s">
        <v>415</v>
      </c>
      <c r="E26" s="7" t="s">
        <v>408</v>
      </c>
    </row>
    <row r="27" spans="1:5" ht="15.75">
      <c r="A27" s="35">
        <f t="shared" si="0"/>
        <v>21</v>
      </c>
      <c r="B27" s="6" t="s">
        <v>409</v>
      </c>
      <c r="C27" s="7" t="s">
        <v>192</v>
      </c>
      <c r="D27" s="13" t="s">
        <v>208</v>
      </c>
      <c r="E27" s="7"/>
    </row>
    <row r="28" spans="1:5" ht="15.75">
      <c r="A28" s="35">
        <f t="shared" si="0"/>
        <v>22</v>
      </c>
      <c r="B28" s="6" t="s">
        <v>411</v>
      </c>
      <c r="C28" s="7" t="s">
        <v>41</v>
      </c>
      <c r="D28" s="13" t="s">
        <v>412</v>
      </c>
      <c r="E28" s="7" t="s">
        <v>410</v>
      </c>
    </row>
    <row r="29" spans="1:5" ht="15.75">
      <c r="A29" s="35">
        <f t="shared" si="0"/>
        <v>23</v>
      </c>
      <c r="B29" s="6" t="s">
        <v>413</v>
      </c>
      <c r="C29" s="7" t="s">
        <v>192</v>
      </c>
      <c r="D29" s="13" t="s">
        <v>208</v>
      </c>
      <c r="E29" s="7"/>
    </row>
    <row r="30" spans="1:5" ht="15.75">
      <c r="A30" s="35">
        <f t="shared" si="0"/>
        <v>24</v>
      </c>
      <c r="B30" s="6" t="s">
        <v>416</v>
      </c>
      <c r="C30" s="7" t="s">
        <v>192</v>
      </c>
      <c r="D30" s="13" t="s">
        <v>212</v>
      </c>
      <c r="E30" s="7"/>
    </row>
    <row r="31" spans="1:5" ht="15.75">
      <c r="A31" s="35">
        <f t="shared" si="0"/>
        <v>25</v>
      </c>
      <c r="B31" s="6" t="s">
        <v>417</v>
      </c>
      <c r="C31" s="7" t="s">
        <v>192</v>
      </c>
      <c r="D31" s="13" t="s">
        <v>212</v>
      </c>
      <c r="E31" s="7"/>
    </row>
    <row r="32" spans="1:5" ht="15.75">
      <c r="A32" s="35">
        <f t="shared" si="0"/>
        <v>26</v>
      </c>
      <c r="B32" s="6" t="s">
        <v>420</v>
      </c>
      <c r="C32" s="7" t="s">
        <v>192</v>
      </c>
      <c r="D32" s="13" t="s">
        <v>419</v>
      </c>
      <c r="E32" s="7" t="s">
        <v>418</v>
      </c>
    </row>
    <row r="33" spans="1:5" ht="15.75">
      <c r="A33" s="35">
        <f t="shared" si="0"/>
        <v>27</v>
      </c>
      <c r="B33" s="6" t="s">
        <v>423</v>
      </c>
      <c r="C33" s="7" t="s">
        <v>192</v>
      </c>
      <c r="D33" s="13" t="s">
        <v>422</v>
      </c>
      <c r="E33" s="7" t="s">
        <v>421</v>
      </c>
    </row>
    <row r="34" spans="1:5" ht="31.5">
      <c r="A34" s="35">
        <f t="shared" si="0"/>
        <v>28</v>
      </c>
      <c r="B34" s="6" t="s">
        <v>426</v>
      </c>
      <c r="C34" s="7" t="s">
        <v>129</v>
      </c>
      <c r="D34" s="13" t="s">
        <v>425</v>
      </c>
      <c r="E34" s="7" t="s">
        <v>424</v>
      </c>
    </row>
    <row r="35" spans="1:5" ht="19.5" customHeight="1">
      <c r="A35" s="35">
        <f t="shared" si="0"/>
        <v>29</v>
      </c>
      <c r="B35" s="6" t="s">
        <v>784</v>
      </c>
      <c r="C35" s="7" t="s">
        <v>192</v>
      </c>
      <c r="D35" s="13" t="s">
        <v>326</v>
      </c>
      <c r="E35" s="7"/>
    </row>
    <row r="36" spans="1:5" ht="15.75">
      <c r="A36" s="35">
        <f t="shared" si="0"/>
        <v>30</v>
      </c>
      <c r="B36" s="6" t="s">
        <v>428</v>
      </c>
      <c r="C36" s="7" t="s">
        <v>192</v>
      </c>
      <c r="D36" s="13" t="s">
        <v>245</v>
      </c>
      <c r="E36" s="7" t="s">
        <v>427</v>
      </c>
    </row>
    <row r="37" spans="2:5" ht="15.75">
      <c r="B37" s="11" t="s">
        <v>355</v>
      </c>
      <c r="C37" s="7"/>
      <c r="D37" s="13"/>
      <c r="E37" s="7"/>
    </row>
    <row r="38" spans="1:5" ht="15.75">
      <c r="A38" s="35">
        <f>A36+1</f>
        <v>31</v>
      </c>
      <c r="B38" s="6" t="s">
        <v>430</v>
      </c>
      <c r="C38" s="7" t="s">
        <v>41</v>
      </c>
      <c r="D38" s="13" t="s">
        <v>429</v>
      </c>
      <c r="E38" s="7" t="s">
        <v>431</v>
      </c>
    </row>
    <row r="39" spans="1:5" ht="15.75">
      <c r="A39" s="35">
        <f t="shared" si="0"/>
        <v>32</v>
      </c>
      <c r="B39" s="6" t="s">
        <v>433</v>
      </c>
      <c r="C39" s="7" t="s">
        <v>41</v>
      </c>
      <c r="D39" s="13" t="s">
        <v>432</v>
      </c>
      <c r="E39" s="7"/>
    </row>
    <row r="40" spans="1:5" ht="15.75">
      <c r="A40" s="35">
        <f t="shared" si="0"/>
        <v>33</v>
      </c>
      <c r="B40" s="6" t="s">
        <v>436</v>
      </c>
      <c r="C40" s="7" t="s">
        <v>41</v>
      </c>
      <c r="D40" s="13" t="s">
        <v>435</v>
      </c>
      <c r="E40" s="7" t="s">
        <v>434</v>
      </c>
    </row>
    <row r="41" spans="1:5" ht="15.75">
      <c r="A41" s="35">
        <f t="shared" si="0"/>
        <v>34</v>
      </c>
      <c r="B41" s="6" t="s">
        <v>439</v>
      </c>
      <c r="C41" s="7" t="s">
        <v>129</v>
      </c>
      <c r="D41" s="13" t="s">
        <v>438</v>
      </c>
      <c r="E41" s="7" t="s">
        <v>437</v>
      </c>
    </row>
    <row r="42" spans="1:5" ht="15.75">
      <c r="A42" s="35">
        <f t="shared" si="0"/>
        <v>35</v>
      </c>
      <c r="B42" s="6" t="s">
        <v>442</v>
      </c>
      <c r="C42" s="7" t="s">
        <v>41</v>
      </c>
      <c r="D42" s="13" t="s">
        <v>441</v>
      </c>
      <c r="E42" s="7" t="s">
        <v>440</v>
      </c>
    </row>
    <row r="43" spans="1:5" ht="15.75">
      <c r="A43" s="35">
        <f t="shared" si="0"/>
        <v>36</v>
      </c>
      <c r="B43" s="6" t="s">
        <v>443</v>
      </c>
      <c r="C43" s="7" t="s">
        <v>49</v>
      </c>
      <c r="D43" s="13" t="s">
        <v>208</v>
      </c>
      <c r="E43" s="7"/>
    </row>
    <row r="44" spans="1:5" ht="15.75">
      <c r="A44" s="35">
        <f t="shared" si="0"/>
        <v>37</v>
      </c>
      <c r="B44" s="6" t="s">
        <v>444</v>
      </c>
      <c r="C44" s="7" t="s">
        <v>129</v>
      </c>
      <c r="D44" s="13" t="s">
        <v>208</v>
      </c>
      <c r="E44" s="7"/>
    </row>
    <row r="45" spans="2:5" ht="31.5">
      <c r="B45" s="11" t="s">
        <v>356</v>
      </c>
      <c r="C45" s="7"/>
      <c r="D45" s="13"/>
      <c r="E45" s="7"/>
    </row>
    <row r="46" spans="1:5" ht="15.75">
      <c r="A46" s="35">
        <f>A44+1</f>
        <v>38</v>
      </c>
      <c r="B46" s="6" t="s">
        <v>446</v>
      </c>
      <c r="C46" s="7" t="s">
        <v>192</v>
      </c>
      <c r="D46" s="13" t="s">
        <v>445</v>
      </c>
      <c r="E46" s="7" t="s">
        <v>447</v>
      </c>
    </row>
    <row r="47" spans="1:5" ht="15.75">
      <c r="A47" s="35">
        <f t="shared" si="0"/>
        <v>39</v>
      </c>
      <c r="B47" s="6" t="s">
        <v>448</v>
      </c>
      <c r="C47" s="7" t="s">
        <v>192</v>
      </c>
      <c r="D47" s="13" t="s">
        <v>254</v>
      </c>
      <c r="E47" s="7"/>
    </row>
    <row r="48" spans="1:5" ht="15.75">
      <c r="A48" s="35">
        <f t="shared" si="0"/>
        <v>40</v>
      </c>
      <c r="B48" s="6" t="s">
        <v>449</v>
      </c>
      <c r="C48" s="7" t="s">
        <v>192</v>
      </c>
      <c r="D48" s="13" t="s">
        <v>343</v>
      </c>
      <c r="E48" s="7"/>
    </row>
    <row r="49" spans="1:5" ht="15.75">
      <c r="A49" s="35">
        <f t="shared" si="0"/>
        <v>41</v>
      </c>
      <c r="B49" s="6" t="s">
        <v>451</v>
      </c>
      <c r="C49" s="7" t="s">
        <v>192</v>
      </c>
      <c r="D49" s="13" t="s">
        <v>450</v>
      </c>
      <c r="E49" s="7" t="s">
        <v>447</v>
      </c>
    </row>
    <row r="50" spans="1:5" ht="15.75">
      <c r="A50" s="35">
        <f t="shared" si="0"/>
        <v>42</v>
      </c>
      <c r="B50" s="6" t="s">
        <v>452</v>
      </c>
      <c r="C50" s="7" t="s">
        <v>192</v>
      </c>
      <c r="D50" s="13" t="s">
        <v>445</v>
      </c>
      <c r="E50" s="7"/>
    </row>
    <row r="51" spans="1:5" ht="15.75">
      <c r="A51" s="35">
        <f t="shared" si="0"/>
        <v>43</v>
      </c>
      <c r="B51" s="6" t="s">
        <v>454</v>
      </c>
      <c r="C51" s="7" t="s">
        <v>192</v>
      </c>
      <c r="D51" s="13" t="s">
        <v>453</v>
      </c>
      <c r="E51" s="7" t="s">
        <v>447</v>
      </c>
    </row>
    <row r="52" spans="1:5" ht="31.5">
      <c r="A52" s="35">
        <f t="shared" si="0"/>
        <v>44</v>
      </c>
      <c r="B52" s="6" t="s">
        <v>456</v>
      </c>
      <c r="C52" s="7" t="s">
        <v>192</v>
      </c>
      <c r="D52" s="13" t="s">
        <v>455</v>
      </c>
      <c r="E52" s="7"/>
    </row>
    <row r="53" spans="1:5" ht="15.75">
      <c r="A53" s="35">
        <f t="shared" si="0"/>
        <v>45</v>
      </c>
      <c r="B53" s="6" t="s">
        <v>457</v>
      </c>
      <c r="C53" s="7" t="s">
        <v>192</v>
      </c>
      <c r="D53" s="13" t="s">
        <v>343</v>
      </c>
      <c r="E53" s="7"/>
    </row>
    <row r="55" ht="15.75">
      <c r="E55" s="63" t="s">
        <v>781</v>
      </c>
    </row>
  </sheetData>
  <sheetProtection/>
  <mergeCells count="1">
    <mergeCell ref="B1:E1"/>
  </mergeCells>
  <hyperlinks>
    <hyperlink ref="E55" location="Оглавление!A1" display="Оглавление"/>
  </hyperlinks>
  <printOptions horizontalCentered="1"/>
  <pageMargins left="0.3937007874015748" right="0.3937007874015748" top="0.3937007874015748" bottom="0.5511811023622047" header="0.31496062992125984" footer="0.31496062992125984"/>
  <pageSetup horizontalDpi="300" verticalDpi="300" orientation="portrait" paperSize="11" scale="63" r:id="rId1"/>
  <ignoredErrors>
    <ignoredError sqref="D5:D11 D12:D1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2">
      <selection activeCell="E41" sqref="E41"/>
    </sheetView>
  </sheetViews>
  <sheetFormatPr defaultColWidth="9.00390625" defaultRowHeight="15.75"/>
  <cols>
    <col min="1" max="1" width="5.375" style="25" customWidth="1"/>
    <col min="2" max="2" width="40.25390625" style="0" customWidth="1"/>
    <col min="3" max="4" width="9.625" style="0" customWidth="1"/>
    <col min="5" max="5" width="29.75390625" style="0" customWidth="1"/>
  </cols>
  <sheetData>
    <row r="1" spans="2:5" ht="15.75">
      <c r="B1" s="68" t="s">
        <v>698</v>
      </c>
      <c r="C1" s="68"/>
      <c r="D1" s="68"/>
      <c r="E1" s="68"/>
    </row>
    <row r="2" spans="2:5" ht="15.75">
      <c r="B2" s="1"/>
      <c r="C2" s="20"/>
      <c r="D2" s="20"/>
      <c r="E2" s="57" t="s">
        <v>712</v>
      </c>
    </row>
    <row r="3" spans="1:6" ht="32.25" customHeight="1">
      <c r="A3" s="28" t="s">
        <v>576</v>
      </c>
      <c r="B3" s="9" t="s">
        <v>33</v>
      </c>
      <c r="C3" s="10" t="s">
        <v>34</v>
      </c>
      <c r="D3" s="10" t="s">
        <v>35</v>
      </c>
      <c r="E3" s="10" t="s">
        <v>36</v>
      </c>
      <c r="F3" s="20"/>
    </row>
    <row r="4" spans="1:6" ht="15.75">
      <c r="A4" s="28"/>
      <c r="B4" s="56" t="s">
        <v>705</v>
      </c>
      <c r="C4" s="10"/>
      <c r="D4" s="10"/>
      <c r="E4" s="10"/>
      <c r="F4" s="46"/>
    </row>
    <row r="5" spans="1:5" ht="15.75">
      <c r="A5" s="35">
        <v>1</v>
      </c>
      <c r="B5" s="6" t="s">
        <v>368</v>
      </c>
      <c r="C5" s="7" t="s">
        <v>192</v>
      </c>
      <c r="D5" s="13" t="s">
        <v>369</v>
      </c>
      <c r="E5" s="7" t="s">
        <v>367</v>
      </c>
    </row>
    <row r="6" spans="1:5" ht="15.75">
      <c r="A6" s="35">
        <f>A5+1</f>
        <v>2</v>
      </c>
      <c r="B6" s="6" t="s">
        <v>653</v>
      </c>
      <c r="C6" s="7" t="s">
        <v>192</v>
      </c>
      <c r="D6" s="13">
        <v>420</v>
      </c>
      <c r="E6" s="15"/>
    </row>
    <row r="7" spans="1:5" ht="15.75">
      <c r="A7" s="35">
        <f aca="true" t="shared" si="0" ref="A7:A12">A6+1</f>
        <v>3</v>
      </c>
      <c r="B7" s="6" t="s">
        <v>654</v>
      </c>
      <c r="C7" s="7" t="s">
        <v>591</v>
      </c>
      <c r="D7" s="13">
        <v>100</v>
      </c>
      <c r="E7" s="15"/>
    </row>
    <row r="8" spans="1:5" ht="31.5">
      <c r="A8" s="35">
        <f t="shared" si="0"/>
        <v>4</v>
      </c>
      <c r="B8" s="6" t="s">
        <v>372</v>
      </c>
      <c r="C8" s="7" t="s">
        <v>192</v>
      </c>
      <c r="D8" s="13" t="s">
        <v>371</v>
      </c>
      <c r="E8" s="7"/>
    </row>
    <row r="9" spans="1:5" ht="31.5">
      <c r="A9" s="35">
        <f t="shared" si="0"/>
        <v>5</v>
      </c>
      <c r="B9" s="6" t="s">
        <v>652</v>
      </c>
      <c r="C9" s="7" t="s">
        <v>192</v>
      </c>
      <c r="D9" s="13">
        <v>180</v>
      </c>
      <c r="E9" s="7"/>
    </row>
    <row r="10" spans="1:5" ht="15.75">
      <c r="A10" s="35"/>
      <c r="B10" s="56" t="s">
        <v>706</v>
      </c>
      <c r="C10" s="7"/>
      <c r="D10" s="13"/>
      <c r="E10" s="7"/>
    </row>
    <row r="11" spans="1:5" ht="32.25" customHeight="1">
      <c r="A11" s="35">
        <f>A9+1</f>
        <v>6</v>
      </c>
      <c r="B11" s="6" t="s">
        <v>655</v>
      </c>
      <c r="C11" s="7" t="s">
        <v>192</v>
      </c>
      <c r="D11" s="13" t="s">
        <v>370</v>
      </c>
      <c r="E11" s="15"/>
    </row>
    <row r="12" spans="1:5" ht="15.75">
      <c r="A12" s="35">
        <f t="shared" si="0"/>
        <v>7</v>
      </c>
      <c r="B12" s="6" t="s">
        <v>656</v>
      </c>
      <c r="C12" s="7" t="s">
        <v>192</v>
      </c>
      <c r="D12" s="13" t="s">
        <v>373</v>
      </c>
      <c r="E12" s="7"/>
    </row>
    <row r="13" spans="1:5" ht="31.5">
      <c r="A13" s="35">
        <f aca="true" t="shared" si="1" ref="A13:A33">A12+1</f>
        <v>8</v>
      </c>
      <c r="B13" s="6" t="s">
        <v>657</v>
      </c>
      <c r="C13" s="7" t="s">
        <v>192</v>
      </c>
      <c r="D13" s="13" t="s">
        <v>674</v>
      </c>
      <c r="E13" s="7"/>
    </row>
    <row r="14" spans="1:5" ht="15.75">
      <c r="A14" s="35">
        <f t="shared" si="1"/>
        <v>9</v>
      </c>
      <c r="B14" s="12" t="s">
        <v>376</v>
      </c>
      <c r="C14" s="7" t="s">
        <v>192</v>
      </c>
      <c r="D14" s="13" t="s">
        <v>375</v>
      </c>
      <c r="E14" s="7"/>
    </row>
    <row r="15" spans="1:5" ht="15.75">
      <c r="A15" s="35">
        <f t="shared" si="1"/>
        <v>10</v>
      </c>
      <c r="B15" s="6" t="s">
        <v>658</v>
      </c>
      <c r="C15" s="7" t="s">
        <v>192</v>
      </c>
      <c r="D15" s="13" t="s">
        <v>674</v>
      </c>
      <c r="E15" s="7"/>
    </row>
    <row r="16" spans="1:5" ht="31.5" customHeight="1">
      <c r="A16" s="35">
        <f t="shared" si="1"/>
        <v>11</v>
      </c>
      <c r="B16" s="6" t="s">
        <v>659</v>
      </c>
      <c r="C16" s="7" t="s">
        <v>192</v>
      </c>
      <c r="D16" s="13" t="s">
        <v>677</v>
      </c>
      <c r="E16" s="7"/>
    </row>
    <row r="17" spans="1:5" ht="15.75">
      <c r="A17" s="35">
        <f t="shared" si="1"/>
        <v>12</v>
      </c>
      <c r="B17" s="6" t="s">
        <v>660</v>
      </c>
      <c r="C17" s="7" t="s">
        <v>192</v>
      </c>
      <c r="D17" s="13" t="s">
        <v>311</v>
      </c>
      <c r="E17" s="7"/>
    </row>
    <row r="18" spans="1:5" ht="15.75">
      <c r="A18" s="35">
        <f t="shared" si="1"/>
        <v>13</v>
      </c>
      <c r="B18" s="12" t="s">
        <v>661</v>
      </c>
      <c r="C18" s="7" t="s">
        <v>192</v>
      </c>
      <c r="D18" s="13" t="s">
        <v>311</v>
      </c>
      <c r="E18" s="7"/>
    </row>
    <row r="19" spans="1:5" ht="15.75">
      <c r="A19" s="35">
        <f t="shared" si="1"/>
        <v>14</v>
      </c>
      <c r="B19" s="6" t="s">
        <v>662</v>
      </c>
      <c r="C19" s="7" t="s">
        <v>192</v>
      </c>
      <c r="D19" s="13" t="s">
        <v>675</v>
      </c>
      <c r="E19" s="7"/>
    </row>
    <row r="20" spans="1:5" ht="15.75">
      <c r="A20" s="35">
        <f t="shared" si="1"/>
        <v>15</v>
      </c>
      <c r="B20" s="6" t="s">
        <v>663</v>
      </c>
      <c r="C20" s="7" t="s">
        <v>192</v>
      </c>
      <c r="D20" s="13" t="s">
        <v>675</v>
      </c>
      <c r="E20" s="7"/>
    </row>
    <row r="21" spans="1:5" ht="15.75">
      <c r="A21" s="35">
        <f t="shared" si="1"/>
        <v>16</v>
      </c>
      <c r="B21" s="6" t="s">
        <v>678</v>
      </c>
      <c r="C21" s="7" t="s">
        <v>192</v>
      </c>
      <c r="D21" s="13" t="s">
        <v>205</v>
      </c>
      <c r="E21" s="7"/>
    </row>
    <row r="22" spans="1:5" ht="15.75">
      <c r="A22" s="35">
        <f t="shared" si="1"/>
        <v>17</v>
      </c>
      <c r="B22" s="6" t="s">
        <v>664</v>
      </c>
      <c r="C22" s="7" t="s">
        <v>591</v>
      </c>
      <c r="D22" s="13" t="s">
        <v>228</v>
      </c>
      <c r="E22" s="7"/>
    </row>
    <row r="23" spans="1:5" ht="15.75">
      <c r="A23" s="35">
        <f t="shared" si="1"/>
        <v>18</v>
      </c>
      <c r="B23" s="6" t="s">
        <v>665</v>
      </c>
      <c r="C23" s="7" t="s">
        <v>591</v>
      </c>
      <c r="D23" s="13" t="s">
        <v>676</v>
      </c>
      <c r="E23" s="7"/>
    </row>
    <row r="24" spans="1:5" ht="15.75">
      <c r="A24" s="35">
        <f t="shared" si="1"/>
        <v>19</v>
      </c>
      <c r="B24" s="6" t="s">
        <v>666</v>
      </c>
      <c r="C24" s="7" t="s">
        <v>591</v>
      </c>
      <c r="D24" s="13" t="s">
        <v>507</v>
      </c>
      <c r="E24" s="7"/>
    </row>
    <row r="25" spans="1:5" ht="15.75">
      <c r="A25" s="35">
        <f t="shared" si="1"/>
        <v>20</v>
      </c>
      <c r="B25" s="12" t="s">
        <v>667</v>
      </c>
      <c r="C25" s="7" t="s">
        <v>192</v>
      </c>
      <c r="D25" s="13" t="s">
        <v>668</v>
      </c>
      <c r="E25" s="7"/>
    </row>
    <row r="26" spans="1:5" ht="15.75">
      <c r="A26" s="35">
        <f t="shared" si="1"/>
        <v>21</v>
      </c>
      <c r="B26" s="12" t="s">
        <v>669</v>
      </c>
      <c r="C26" s="7" t="s">
        <v>192</v>
      </c>
      <c r="D26" s="13" t="s">
        <v>537</v>
      </c>
      <c r="E26" s="7"/>
    </row>
    <row r="27" spans="1:5" ht="15.75">
      <c r="A27" s="35">
        <f t="shared" si="1"/>
        <v>22</v>
      </c>
      <c r="B27" s="12" t="s">
        <v>670</v>
      </c>
      <c r="C27" s="7" t="s">
        <v>192</v>
      </c>
      <c r="D27" s="13" t="s">
        <v>226</v>
      </c>
      <c r="E27" s="7"/>
    </row>
    <row r="28" spans="1:5" ht="15.75">
      <c r="A28" s="35">
        <f t="shared" si="1"/>
        <v>23</v>
      </c>
      <c r="B28" s="12" t="s">
        <v>671</v>
      </c>
      <c r="C28" s="7" t="s">
        <v>192</v>
      </c>
      <c r="D28" s="13" t="s">
        <v>222</v>
      </c>
      <c r="E28" s="7"/>
    </row>
    <row r="29" spans="1:5" ht="15.75">
      <c r="A29" s="35">
        <f t="shared" si="1"/>
        <v>24</v>
      </c>
      <c r="B29" s="6" t="s">
        <v>672</v>
      </c>
      <c r="C29" s="7" t="s">
        <v>192</v>
      </c>
      <c r="D29" s="13" t="s">
        <v>228</v>
      </c>
      <c r="E29" s="12"/>
    </row>
    <row r="30" spans="1:5" ht="15.75">
      <c r="A30" s="35">
        <f t="shared" si="1"/>
        <v>25</v>
      </c>
      <c r="B30" s="6" t="s">
        <v>673</v>
      </c>
      <c r="C30" s="7" t="s">
        <v>192</v>
      </c>
      <c r="D30" s="13" t="s">
        <v>295</v>
      </c>
      <c r="E30" s="7"/>
    </row>
    <row r="31" spans="1:5" ht="15.75">
      <c r="A31" s="35">
        <f t="shared" si="1"/>
        <v>26</v>
      </c>
      <c r="B31" s="6" t="s">
        <v>378</v>
      </c>
      <c r="C31" s="7" t="s">
        <v>192</v>
      </c>
      <c r="D31" s="13" t="s">
        <v>373</v>
      </c>
      <c r="E31" s="7" t="s">
        <v>377</v>
      </c>
    </row>
    <row r="32" spans="1:5" ht="15.75">
      <c r="A32" s="35">
        <f t="shared" si="1"/>
        <v>27</v>
      </c>
      <c r="B32" s="6" t="s">
        <v>379</v>
      </c>
      <c r="C32" s="7" t="s">
        <v>192</v>
      </c>
      <c r="D32" s="13" t="s">
        <v>374</v>
      </c>
      <c r="E32" s="7"/>
    </row>
    <row r="33" spans="1:5" ht="15.75">
      <c r="A33" s="35">
        <f t="shared" si="1"/>
        <v>28</v>
      </c>
      <c r="B33" s="6" t="s">
        <v>381</v>
      </c>
      <c r="C33" s="7" t="s">
        <v>192</v>
      </c>
      <c r="D33" s="13" t="s">
        <v>277</v>
      </c>
      <c r="E33" s="7"/>
    </row>
    <row r="34" spans="1:5" ht="15.75">
      <c r="A34" s="35"/>
      <c r="B34" s="11" t="s">
        <v>716</v>
      </c>
      <c r="C34" s="7"/>
      <c r="D34" s="13"/>
      <c r="E34" s="7"/>
    </row>
    <row r="35" spans="1:5" ht="15.75">
      <c r="A35" s="35">
        <f>A33+1</f>
        <v>29</v>
      </c>
      <c r="B35" s="6" t="s">
        <v>382</v>
      </c>
      <c r="C35" s="7" t="s">
        <v>129</v>
      </c>
      <c r="D35" s="13" t="s">
        <v>219</v>
      </c>
      <c r="E35" s="7"/>
    </row>
    <row r="36" spans="1:5" ht="15.75">
      <c r="A36" s="35">
        <f>A35+1</f>
        <v>30</v>
      </c>
      <c r="B36" s="6" t="s">
        <v>383</v>
      </c>
      <c r="C36" s="7" t="s">
        <v>129</v>
      </c>
      <c r="D36" s="13" t="s">
        <v>277</v>
      </c>
      <c r="E36" s="7"/>
    </row>
    <row r="37" spans="1:5" ht="15.75">
      <c r="A37" s="35">
        <f>A36+1</f>
        <v>31</v>
      </c>
      <c r="B37" s="12" t="s">
        <v>384</v>
      </c>
      <c r="C37" s="7" t="s">
        <v>129</v>
      </c>
      <c r="D37" s="13" t="s">
        <v>329</v>
      </c>
      <c r="E37" s="7"/>
    </row>
    <row r="38" spans="1:5" ht="15.75">
      <c r="A38" s="35">
        <f>A37+1</f>
        <v>32</v>
      </c>
      <c r="B38" s="12" t="s">
        <v>385</v>
      </c>
      <c r="C38" s="7" t="s">
        <v>129</v>
      </c>
      <c r="D38" s="13" t="s">
        <v>311</v>
      </c>
      <c r="E38" s="7"/>
    </row>
    <row r="39" spans="1:5" ht="31.5">
      <c r="A39" s="35">
        <f>A38+1</f>
        <v>33</v>
      </c>
      <c r="B39" s="12" t="s">
        <v>386</v>
      </c>
      <c r="C39" s="7" t="s">
        <v>192</v>
      </c>
      <c r="D39" s="13" t="s">
        <v>205</v>
      </c>
      <c r="E39" s="7"/>
    </row>
    <row r="41" ht="15.75">
      <c r="E41" s="63" t="s">
        <v>781</v>
      </c>
    </row>
  </sheetData>
  <sheetProtection/>
  <mergeCells count="1">
    <mergeCell ref="B1:E1"/>
  </mergeCells>
  <hyperlinks>
    <hyperlink ref="E41" location="Оглавление!A1" display="Оглавление"/>
  </hyperlinks>
  <printOptions horizontalCentered="1"/>
  <pageMargins left="0.3937007874015748" right="0.3937007874015748" top="0.3937007874015748" bottom="0.5511811023622047" header="0.31496062992125984" footer="0.31496062992125984"/>
  <pageSetup horizontalDpi="300" verticalDpi="300" orientation="portrait" paperSize="11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2"/>
  <sheetViews>
    <sheetView zoomScalePageLayoutView="0" workbookViewId="0" topLeftCell="A65">
      <selection activeCell="I100" sqref="I100"/>
    </sheetView>
  </sheetViews>
  <sheetFormatPr defaultColWidth="9.00390625" defaultRowHeight="15.75"/>
  <cols>
    <col min="1" max="1" width="5.375" style="25" customWidth="1"/>
    <col min="2" max="2" width="40.25390625" style="25" customWidth="1"/>
    <col min="3" max="4" width="9.625" style="25" customWidth="1"/>
    <col min="5" max="5" width="29.75390625" style="25" customWidth="1"/>
    <col min="6" max="16384" width="9.00390625" style="25" customWidth="1"/>
  </cols>
  <sheetData>
    <row r="1" spans="2:5" ht="15.75">
      <c r="B1" s="72" t="s">
        <v>711</v>
      </c>
      <c r="C1" s="72"/>
      <c r="D1" s="72"/>
      <c r="E1" s="72"/>
    </row>
    <row r="2" spans="2:5" ht="15.75">
      <c r="B2" s="26"/>
      <c r="C2" s="27"/>
      <c r="D2" s="27"/>
      <c r="E2" s="57" t="s">
        <v>712</v>
      </c>
    </row>
    <row r="3" spans="1:6" ht="32.25" customHeight="1">
      <c r="A3" s="28" t="s">
        <v>576</v>
      </c>
      <c r="B3" s="28" t="s">
        <v>33</v>
      </c>
      <c r="C3" s="29" t="s">
        <v>34</v>
      </c>
      <c r="D3" s="29" t="s">
        <v>35</v>
      </c>
      <c r="E3" s="29" t="s">
        <v>36</v>
      </c>
      <c r="F3" s="27"/>
    </row>
    <row r="4" spans="1:5" ht="15.75">
      <c r="A4" s="30"/>
      <c r="B4" s="31" t="s">
        <v>644</v>
      </c>
      <c r="C4" s="32"/>
      <c r="D4" s="33"/>
      <c r="E4" s="34"/>
    </row>
    <row r="5" spans="1:5" ht="8.25" customHeight="1">
      <c r="A5" s="30"/>
      <c r="B5" s="31"/>
      <c r="C5" s="32"/>
      <c r="D5" s="33"/>
      <c r="E5" s="34"/>
    </row>
    <row r="6" spans="1:7" ht="15.75">
      <c r="A6" s="35">
        <f>A4+1</f>
        <v>1</v>
      </c>
      <c r="B6" s="36" t="s">
        <v>459</v>
      </c>
      <c r="C6" s="35" t="s">
        <v>75</v>
      </c>
      <c r="D6" s="33" t="s">
        <v>578</v>
      </c>
      <c r="E6" s="34"/>
      <c r="G6" s="37"/>
    </row>
    <row r="7" spans="1:5" ht="15.75">
      <c r="A7" s="35">
        <f aca="true" t="shared" si="0" ref="A7:A100">A6+1</f>
        <v>2</v>
      </c>
      <c r="B7" s="36" t="s">
        <v>460</v>
      </c>
      <c r="C7" s="35" t="s">
        <v>45</v>
      </c>
      <c r="D7" s="33" t="s">
        <v>297</v>
      </c>
      <c r="E7" s="35"/>
    </row>
    <row r="8" spans="1:7" ht="15.75">
      <c r="A8" s="35">
        <f t="shared" si="0"/>
        <v>3</v>
      </c>
      <c r="B8" s="36" t="s">
        <v>461</v>
      </c>
      <c r="C8" s="35" t="s">
        <v>45</v>
      </c>
      <c r="D8" s="33" t="s">
        <v>577</v>
      </c>
      <c r="E8" s="34"/>
      <c r="G8" s="37"/>
    </row>
    <row r="9" spans="1:7" ht="15.75">
      <c r="A9" s="35">
        <f t="shared" si="0"/>
        <v>4</v>
      </c>
      <c r="B9" s="36" t="s">
        <v>462</v>
      </c>
      <c r="C9" s="35" t="s">
        <v>45</v>
      </c>
      <c r="D9" s="33" t="s">
        <v>249</v>
      </c>
      <c r="E9" s="34"/>
      <c r="G9" s="37"/>
    </row>
    <row r="10" spans="1:7" ht="15.75">
      <c r="A10" s="35"/>
      <c r="B10" s="38" t="s">
        <v>585</v>
      </c>
      <c r="C10" s="39" t="s">
        <v>586</v>
      </c>
      <c r="D10" s="33">
        <v>6500</v>
      </c>
      <c r="E10" s="34"/>
      <c r="G10" s="37"/>
    </row>
    <row r="11" spans="1:7" ht="15.75">
      <c r="A11" s="35">
        <f>A9+1</f>
        <v>5</v>
      </c>
      <c r="B11" s="36" t="s">
        <v>463</v>
      </c>
      <c r="C11" s="35" t="s">
        <v>45</v>
      </c>
      <c r="D11" s="33" t="s">
        <v>224</v>
      </c>
      <c r="E11" s="34"/>
      <c r="G11" s="37"/>
    </row>
    <row r="12" spans="1:7" ht="15.75">
      <c r="A12" s="35">
        <f t="shared" si="0"/>
        <v>6</v>
      </c>
      <c r="B12" s="36" t="s">
        <v>464</v>
      </c>
      <c r="C12" s="35" t="s">
        <v>45</v>
      </c>
      <c r="D12" s="33" t="s">
        <v>224</v>
      </c>
      <c r="E12" s="34"/>
      <c r="G12" s="40"/>
    </row>
    <row r="13" spans="1:7" ht="15.75">
      <c r="A13" s="35">
        <f t="shared" si="0"/>
        <v>7</v>
      </c>
      <c r="B13" s="36" t="s">
        <v>465</v>
      </c>
      <c r="C13" s="35" t="s">
        <v>45</v>
      </c>
      <c r="D13" s="33" t="s">
        <v>311</v>
      </c>
      <c r="E13" s="34"/>
      <c r="G13" s="40"/>
    </row>
    <row r="14" spans="1:7" ht="15.75">
      <c r="A14" s="35">
        <f t="shared" si="0"/>
        <v>8</v>
      </c>
      <c r="B14" s="36" t="s">
        <v>466</v>
      </c>
      <c r="C14" s="35" t="s">
        <v>45</v>
      </c>
      <c r="D14" s="33" t="s">
        <v>228</v>
      </c>
      <c r="E14" s="35"/>
      <c r="G14" s="37"/>
    </row>
    <row r="15" spans="1:7" ht="15.75">
      <c r="A15" s="35">
        <f t="shared" si="0"/>
        <v>9</v>
      </c>
      <c r="B15" s="36" t="s">
        <v>467</v>
      </c>
      <c r="C15" s="35" t="s">
        <v>45</v>
      </c>
      <c r="D15" s="33" t="s">
        <v>311</v>
      </c>
      <c r="E15" s="35"/>
      <c r="G15" s="37"/>
    </row>
    <row r="16" spans="1:7" ht="15.75">
      <c r="A16" s="35">
        <f t="shared" si="0"/>
        <v>10</v>
      </c>
      <c r="B16" s="36" t="s">
        <v>581</v>
      </c>
      <c r="C16" s="35" t="s">
        <v>45</v>
      </c>
      <c r="D16" s="33" t="s">
        <v>582</v>
      </c>
      <c r="E16" s="35"/>
      <c r="G16" s="37"/>
    </row>
    <row r="17" spans="1:7" ht="15.75">
      <c r="A17" s="35">
        <f t="shared" si="0"/>
        <v>11</v>
      </c>
      <c r="B17" s="36" t="s">
        <v>468</v>
      </c>
      <c r="C17" s="35" t="s">
        <v>45</v>
      </c>
      <c r="D17" s="33" t="s">
        <v>277</v>
      </c>
      <c r="E17" s="35"/>
      <c r="G17" s="37"/>
    </row>
    <row r="18" spans="1:7" ht="15.75">
      <c r="A18" s="35">
        <f t="shared" si="0"/>
        <v>12</v>
      </c>
      <c r="B18" s="38" t="s">
        <v>587</v>
      </c>
      <c r="C18" s="39" t="s">
        <v>586</v>
      </c>
      <c r="D18" s="33">
        <v>150</v>
      </c>
      <c r="E18" s="35"/>
      <c r="G18" s="37"/>
    </row>
    <row r="19" spans="1:7" ht="15.75">
      <c r="A19" s="35">
        <f t="shared" si="0"/>
        <v>13</v>
      </c>
      <c r="B19" s="38" t="s">
        <v>588</v>
      </c>
      <c r="C19" s="39" t="s">
        <v>586</v>
      </c>
      <c r="D19" s="33">
        <v>100</v>
      </c>
      <c r="E19" s="35"/>
      <c r="G19" s="37"/>
    </row>
    <row r="20" spans="1:7" ht="15.75">
      <c r="A20" s="35">
        <f t="shared" si="0"/>
        <v>14</v>
      </c>
      <c r="B20" s="38" t="s">
        <v>589</v>
      </c>
      <c r="C20" s="39" t="s">
        <v>586</v>
      </c>
      <c r="D20" s="33">
        <v>100</v>
      </c>
      <c r="E20" s="35"/>
      <c r="G20" s="37"/>
    </row>
    <row r="21" spans="1:7" ht="15.75">
      <c r="A21" s="35">
        <f t="shared" si="0"/>
        <v>15</v>
      </c>
      <c r="B21" s="38" t="s">
        <v>590</v>
      </c>
      <c r="C21" s="39" t="s">
        <v>586</v>
      </c>
      <c r="D21" s="33">
        <v>100</v>
      </c>
      <c r="E21" s="35"/>
      <c r="G21" s="37"/>
    </row>
    <row r="22" spans="1:7" ht="15.75">
      <c r="A22" s="35">
        <f t="shared" si="0"/>
        <v>16</v>
      </c>
      <c r="B22" s="36" t="s">
        <v>469</v>
      </c>
      <c r="C22" s="35" t="s">
        <v>45</v>
      </c>
      <c r="D22" s="33" t="s">
        <v>491</v>
      </c>
      <c r="E22" s="35" t="s">
        <v>154</v>
      </c>
      <c r="G22" s="37"/>
    </row>
    <row r="23" spans="1:5" ht="15.75">
      <c r="A23" s="35">
        <f t="shared" si="0"/>
        <v>17</v>
      </c>
      <c r="B23" s="36" t="s">
        <v>470</v>
      </c>
      <c r="C23" s="35" t="s">
        <v>45</v>
      </c>
      <c r="D23" s="33" t="s">
        <v>224</v>
      </c>
      <c r="E23" s="35"/>
    </row>
    <row r="24" spans="1:5" ht="15.75">
      <c r="A24" s="35">
        <f t="shared" si="0"/>
        <v>18</v>
      </c>
      <c r="B24" s="36" t="s">
        <v>473</v>
      </c>
      <c r="C24" s="35" t="s">
        <v>45</v>
      </c>
      <c r="D24" s="33" t="s">
        <v>472</v>
      </c>
      <c r="E24" s="35" t="s">
        <v>471</v>
      </c>
    </row>
    <row r="25" spans="1:5" ht="15.75">
      <c r="A25" s="35">
        <f t="shared" si="0"/>
        <v>19</v>
      </c>
      <c r="B25" s="36" t="s">
        <v>474</v>
      </c>
      <c r="C25" s="35" t="s">
        <v>45</v>
      </c>
      <c r="D25" s="33" t="s">
        <v>224</v>
      </c>
      <c r="E25" s="35"/>
    </row>
    <row r="26" spans="1:5" ht="15.75">
      <c r="A26" s="35">
        <f t="shared" si="0"/>
        <v>20</v>
      </c>
      <c r="B26" s="36" t="s">
        <v>579</v>
      </c>
      <c r="C26" s="35" t="s">
        <v>80</v>
      </c>
      <c r="D26" s="33" t="s">
        <v>292</v>
      </c>
      <c r="E26" s="35"/>
    </row>
    <row r="27" spans="1:5" ht="15.75">
      <c r="A27" s="35">
        <f t="shared" si="0"/>
        <v>21</v>
      </c>
      <c r="B27" s="36" t="s">
        <v>580</v>
      </c>
      <c r="C27" s="35" t="s">
        <v>80</v>
      </c>
      <c r="D27" s="33" t="s">
        <v>226</v>
      </c>
      <c r="E27" s="35"/>
    </row>
    <row r="28" spans="1:5" ht="15.75">
      <c r="A28" s="35">
        <f t="shared" si="0"/>
        <v>22</v>
      </c>
      <c r="B28" s="36" t="s">
        <v>481</v>
      </c>
      <c r="C28" s="35" t="s">
        <v>45</v>
      </c>
      <c r="D28" s="33" t="s">
        <v>208</v>
      </c>
      <c r="E28" s="35"/>
    </row>
    <row r="29" spans="1:5" ht="15.75">
      <c r="A29" s="35">
        <f t="shared" si="0"/>
        <v>23</v>
      </c>
      <c r="B29" s="38" t="s">
        <v>583</v>
      </c>
      <c r="C29" s="39" t="s">
        <v>584</v>
      </c>
      <c r="D29" s="33">
        <v>210</v>
      </c>
      <c r="E29" s="35"/>
    </row>
    <row r="30" spans="1:7" ht="31.5">
      <c r="A30" s="35">
        <f t="shared" si="0"/>
        <v>24</v>
      </c>
      <c r="B30" s="36" t="s">
        <v>476</v>
      </c>
      <c r="C30" s="35" t="s">
        <v>354</v>
      </c>
      <c r="D30" s="33" t="s">
        <v>477</v>
      </c>
      <c r="E30" s="35" t="s">
        <v>340</v>
      </c>
      <c r="G30" s="37"/>
    </row>
    <row r="31" spans="1:5" ht="15.75">
      <c r="A31" s="35">
        <f t="shared" si="0"/>
        <v>25</v>
      </c>
      <c r="B31" s="36" t="s">
        <v>478</v>
      </c>
      <c r="C31" s="35" t="s">
        <v>479</v>
      </c>
      <c r="D31" s="33" t="s">
        <v>480</v>
      </c>
      <c r="E31" s="35"/>
    </row>
    <row r="32" spans="1:5" ht="18.75" customHeight="1">
      <c r="A32" s="35">
        <f t="shared" si="0"/>
        <v>26</v>
      </c>
      <c r="B32" s="36" t="s">
        <v>592</v>
      </c>
      <c r="C32" s="35" t="s">
        <v>45</v>
      </c>
      <c r="D32" s="33" t="s">
        <v>380</v>
      </c>
      <c r="E32" s="35"/>
    </row>
    <row r="33" spans="1:5" ht="8.25" customHeight="1">
      <c r="A33" s="30"/>
      <c r="B33" s="31"/>
      <c r="C33" s="32"/>
      <c r="D33" s="33"/>
      <c r="E33" s="34"/>
    </row>
    <row r="34" spans="1:5" ht="15.75">
      <c r="A34" s="35"/>
      <c r="B34" s="41" t="s">
        <v>612</v>
      </c>
      <c r="C34" s="35"/>
      <c r="D34" s="33"/>
      <c r="E34" s="35"/>
    </row>
    <row r="35" spans="1:5" ht="8.25" customHeight="1">
      <c r="A35" s="30"/>
      <c r="B35" s="31"/>
      <c r="C35" s="32"/>
      <c r="D35" s="33"/>
      <c r="E35" s="34"/>
    </row>
    <row r="36" spans="1:5" ht="15.75">
      <c r="A36" s="35">
        <f>A32+1</f>
        <v>27</v>
      </c>
      <c r="B36" s="38" t="s">
        <v>593</v>
      </c>
      <c r="C36" s="35" t="s">
        <v>80</v>
      </c>
      <c r="D36" s="33">
        <v>100</v>
      </c>
      <c r="E36" s="35"/>
    </row>
    <row r="37" spans="1:5" ht="15.75">
      <c r="A37" s="35">
        <f t="shared" si="0"/>
        <v>28</v>
      </c>
      <c r="B37" s="38" t="s">
        <v>594</v>
      </c>
      <c r="C37" s="39" t="s">
        <v>192</v>
      </c>
      <c r="D37" s="33">
        <v>120</v>
      </c>
      <c r="E37" s="35"/>
    </row>
    <row r="38" spans="1:5" ht="18" customHeight="1">
      <c r="A38" s="35">
        <f t="shared" si="0"/>
        <v>29</v>
      </c>
      <c r="B38" s="38" t="s">
        <v>595</v>
      </c>
      <c r="C38" s="39" t="s">
        <v>596</v>
      </c>
      <c r="D38" s="33">
        <v>3000</v>
      </c>
      <c r="E38" s="35"/>
    </row>
    <row r="39" spans="1:5" ht="15.75">
      <c r="A39" s="35">
        <f t="shared" si="0"/>
        <v>30</v>
      </c>
      <c r="B39" s="38" t="s">
        <v>597</v>
      </c>
      <c r="C39" s="39" t="s">
        <v>192</v>
      </c>
      <c r="D39" s="33">
        <v>250</v>
      </c>
      <c r="E39" s="35"/>
    </row>
    <row r="40" spans="1:5" ht="15.75">
      <c r="A40" s="35">
        <f t="shared" si="0"/>
        <v>31</v>
      </c>
      <c r="B40" s="38" t="s">
        <v>598</v>
      </c>
      <c r="C40" s="39" t="s">
        <v>192</v>
      </c>
      <c r="D40" s="33">
        <v>120</v>
      </c>
      <c r="E40" s="35"/>
    </row>
    <row r="41" spans="1:5" ht="15.75">
      <c r="A41" s="35">
        <f t="shared" si="0"/>
        <v>32</v>
      </c>
      <c r="B41" s="38" t="s">
        <v>599</v>
      </c>
      <c r="C41" s="35" t="s">
        <v>80</v>
      </c>
      <c r="D41" s="33">
        <v>30</v>
      </c>
      <c r="E41" s="35"/>
    </row>
    <row r="42" spans="1:5" ht="15.75">
      <c r="A42" s="35">
        <f t="shared" si="0"/>
        <v>33</v>
      </c>
      <c r="B42" s="38" t="s">
        <v>608</v>
      </c>
      <c r="C42" s="39" t="s">
        <v>192</v>
      </c>
      <c r="D42" s="33">
        <v>450</v>
      </c>
      <c r="E42" s="35"/>
    </row>
    <row r="43" spans="1:5" ht="15.75">
      <c r="A43" s="35">
        <f t="shared" si="0"/>
        <v>34</v>
      </c>
      <c r="B43" s="38" t="s">
        <v>610</v>
      </c>
      <c r="C43" s="39" t="s">
        <v>192</v>
      </c>
      <c r="D43" s="33">
        <v>135</v>
      </c>
      <c r="E43" s="35"/>
    </row>
    <row r="44" spans="1:5" ht="15.75">
      <c r="A44" s="35">
        <f t="shared" si="0"/>
        <v>35</v>
      </c>
      <c r="B44" s="38" t="s">
        <v>600</v>
      </c>
      <c r="C44" s="39" t="s">
        <v>192</v>
      </c>
      <c r="D44" s="33">
        <v>120</v>
      </c>
      <c r="E44" s="35"/>
    </row>
    <row r="45" spans="1:5" ht="15.75">
      <c r="A45" s="35">
        <f t="shared" si="0"/>
        <v>36</v>
      </c>
      <c r="B45" s="38" t="s">
        <v>609</v>
      </c>
      <c r="C45" s="39" t="s">
        <v>192</v>
      </c>
      <c r="D45" s="33">
        <v>520</v>
      </c>
      <c r="E45" s="35"/>
    </row>
    <row r="46" spans="1:5" ht="15.75">
      <c r="A46" s="35">
        <f t="shared" si="0"/>
        <v>37</v>
      </c>
      <c r="B46" s="38" t="s">
        <v>601</v>
      </c>
      <c r="C46" s="39" t="s">
        <v>192</v>
      </c>
      <c r="D46" s="33">
        <v>100</v>
      </c>
      <c r="E46" s="35"/>
    </row>
    <row r="47" spans="1:5" ht="15.75">
      <c r="A47" s="35">
        <f t="shared" si="0"/>
        <v>38</v>
      </c>
      <c r="B47" s="38" t="s">
        <v>602</v>
      </c>
      <c r="C47" s="39" t="s">
        <v>192</v>
      </c>
      <c r="D47" s="33">
        <v>120</v>
      </c>
      <c r="E47" s="35"/>
    </row>
    <row r="48" spans="1:5" ht="15.75">
      <c r="A48" s="35">
        <f t="shared" si="0"/>
        <v>39</v>
      </c>
      <c r="B48" s="38" t="s">
        <v>603</v>
      </c>
      <c r="C48" s="35" t="s">
        <v>80</v>
      </c>
      <c r="D48" s="33">
        <v>40</v>
      </c>
      <c r="E48" s="35"/>
    </row>
    <row r="49" spans="1:5" ht="15.75">
      <c r="A49" s="35">
        <f t="shared" si="0"/>
        <v>40</v>
      </c>
      <c r="B49" s="36" t="s">
        <v>500</v>
      </c>
      <c r="C49" s="35" t="s">
        <v>192</v>
      </c>
      <c r="D49" s="33" t="s">
        <v>224</v>
      </c>
      <c r="E49" s="35"/>
    </row>
    <row r="50" spans="1:5" ht="15.75">
      <c r="A50" s="35">
        <f t="shared" si="0"/>
        <v>41</v>
      </c>
      <c r="B50" s="36" t="s">
        <v>501</v>
      </c>
      <c r="C50" s="35" t="s">
        <v>192</v>
      </c>
      <c r="D50" s="33" t="s">
        <v>245</v>
      </c>
      <c r="E50" s="35"/>
    </row>
    <row r="51" spans="1:5" ht="15.75">
      <c r="A51" s="35">
        <f t="shared" si="0"/>
        <v>42</v>
      </c>
      <c r="B51" s="38" t="s">
        <v>604</v>
      </c>
      <c r="C51" s="39" t="s">
        <v>192</v>
      </c>
      <c r="D51" s="33">
        <v>120</v>
      </c>
      <c r="E51" s="35"/>
    </row>
    <row r="52" spans="1:5" ht="15.75">
      <c r="A52" s="35">
        <f t="shared" si="0"/>
        <v>43</v>
      </c>
      <c r="B52" s="38" t="s">
        <v>605</v>
      </c>
      <c r="C52" s="39" t="s">
        <v>192</v>
      </c>
      <c r="D52" s="33">
        <v>150</v>
      </c>
      <c r="E52" s="35"/>
    </row>
    <row r="53" spans="1:5" ht="15.75">
      <c r="A53" s="35">
        <f t="shared" si="0"/>
        <v>44</v>
      </c>
      <c r="B53" s="38" t="s">
        <v>606</v>
      </c>
      <c r="C53" s="39" t="s">
        <v>586</v>
      </c>
      <c r="D53" s="33">
        <v>300</v>
      </c>
      <c r="E53" s="35"/>
    </row>
    <row r="54" spans="1:5" ht="15.75">
      <c r="A54" s="35">
        <f t="shared" si="0"/>
        <v>45</v>
      </c>
      <c r="B54" s="38" t="s">
        <v>607</v>
      </c>
      <c r="C54" s="39" t="s">
        <v>596</v>
      </c>
      <c r="D54" s="33">
        <v>130</v>
      </c>
      <c r="E54" s="35"/>
    </row>
    <row r="55" spans="1:5" ht="8.25" customHeight="1">
      <c r="A55" s="30"/>
      <c r="B55" s="31"/>
      <c r="C55" s="32"/>
      <c r="D55" s="33"/>
      <c r="E55" s="34"/>
    </row>
    <row r="56" spans="1:5" ht="15.75">
      <c r="A56" s="35"/>
      <c r="B56" s="42" t="s">
        <v>611</v>
      </c>
      <c r="C56" s="39"/>
      <c r="D56" s="33"/>
      <c r="E56" s="35"/>
    </row>
    <row r="57" spans="1:5" ht="8.25" customHeight="1">
      <c r="A57" s="30"/>
      <c r="B57" s="31"/>
      <c r="C57" s="32"/>
      <c r="D57" s="33"/>
      <c r="E57" s="34"/>
    </row>
    <row r="58" spans="1:5" ht="31.5">
      <c r="A58" s="35">
        <f>A54+1</f>
        <v>46</v>
      </c>
      <c r="B58" s="36" t="s">
        <v>483</v>
      </c>
      <c r="C58" s="35" t="s">
        <v>192</v>
      </c>
      <c r="D58" s="33">
        <v>350</v>
      </c>
      <c r="E58" s="36"/>
    </row>
    <row r="59" spans="1:5" ht="31.5">
      <c r="A59" s="35">
        <f>A58+1</f>
        <v>47</v>
      </c>
      <c r="B59" s="36" t="s">
        <v>484</v>
      </c>
      <c r="C59" s="35" t="s">
        <v>192</v>
      </c>
      <c r="D59" s="33" t="s">
        <v>326</v>
      </c>
      <c r="E59" s="35"/>
    </row>
    <row r="60" spans="1:5" ht="15.75">
      <c r="A60" s="35">
        <f>A59+1</f>
        <v>48</v>
      </c>
      <c r="B60" s="36" t="s">
        <v>488</v>
      </c>
      <c r="C60" s="35" t="s">
        <v>192</v>
      </c>
      <c r="D60" s="33" t="s">
        <v>327</v>
      </c>
      <c r="E60" s="35"/>
    </row>
    <row r="61" spans="1:5" ht="15.75">
      <c r="A61" s="35">
        <f>A60+1</f>
        <v>49</v>
      </c>
      <c r="B61" s="36" t="s">
        <v>485</v>
      </c>
      <c r="C61" s="35" t="s">
        <v>192</v>
      </c>
      <c r="D61" s="33" t="s">
        <v>224</v>
      </c>
      <c r="E61" s="35"/>
    </row>
    <row r="62" spans="1:5" ht="15.75">
      <c r="A62" s="35">
        <f>A61+1</f>
        <v>50</v>
      </c>
      <c r="B62" s="36" t="s">
        <v>486</v>
      </c>
      <c r="C62" s="35" t="s">
        <v>192</v>
      </c>
      <c r="D62" s="33" t="s">
        <v>208</v>
      </c>
      <c r="E62" s="35"/>
    </row>
    <row r="63" spans="1:5" ht="15.75">
      <c r="A63" s="35">
        <f>A62+1</f>
        <v>51</v>
      </c>
      <c r="B63" s="36" t="s">
        <v>487</v>
      </c>
      <c r="C63" s="35" t="s">
        <v>192</v>
      </c>
      <c r="D63" s="33" t="s">
        <v>396</v>
      </c>
      <c r="E63" s="35"/>
    </row>
    <row r="64" spans="1:5" ht="31.5">
      <c r="A64" s="35">
        <f aca="true" t="shared" si="1" ref="A64:A71">A63+1</f>
        <v>52</v>
      </c>
      <c r="B64" s="38" t="s">
        <v>619</v>
      </c>
      <c r="C64" s="39" t="s">
        <v>586</v>
      </c>
      <c r="D64" s="33" t="s">
        <v>630</v>
      </c>
      <c r="E64" s="35"/>
    </row>
    <row r="65" spans="1:5" ht="31.5">
      <c r="A65" s="35">
        <f t="shared" si="1"/>
        <v>53</v>
      </c>
      <c r="B65" s="38" t="s">
        <v>628</v>
      </c>
      <c r="C65" s="39" t="s">
        <v>586</v>
      </c>
      <c r="D65" s="33" t="s">
        <v>402</v>
      </c>
      <c r="E65" s="35"/>
    </row>
    <row r="66" spans="1:5" ht="31.5">
      <c r="A66" s="35">
        <f t="shared" si="1"/>
        <v>54</v>
      </c>
      <c r="B66" s="38" t="s">
        <v>629</v>
      </c>
      <c r="C66" s="39" t="s">
        <v>586</v>
      </c>
      <c r="D66" s="33" t="s">
        <v>631</v>
      </c>
      <c r="E66" s="35"/>
    </row>
    <row r="67" spans="1:5" ht="15.75">
      <c r="A67" s="35">
        <f t="shared" si="1"/>
        <v>55</v>
      </c>
      <c r="B67" s="38" t="s">
        <v>620</v>
      </c>
      <c r="C67" s="39" t="s">
        <v>591</v>
      </c>
      <c r="D67" s="33" t="s">
        <v>212</v>
      </c>
      <c r="E67" s="35"/>
    </row>
    <row r="68" spans="1:5" ht="15.75">
      <c r="A68" s="35">
        <f t="shared" si="1"/>
        <v>56</v>
      </c>
      <c r="B68" s="36" t="s">
        <v>492</v>
      </c>
      <c r="C68" s="35" t="s">
        <v>45</v>
      </c>
      <c r="D68" s="33" t="s">
        <v>491</v>
      </c>
      <c r="E68" s="35" t="s">
        <v>340</v>
      </c>
    </row>
    <row r="69" spans="1:5" ht="15.75">
      <c r="A69" s="35">
        <f t="shared" si="1"/>
        <v>57</v>
      </c>
      <c r="B69" s="36" t="s">
        <v>489</v>
      </c>
      <c r="C69" s="35" t="s">
        <v>45</v>
      </c>
      <c r="D69" s="33" t="s">
        <v>220</v>
      </c>
      <c r="E69" s="35"/>
    </row>
    <row r="70" spans="1:5" ht="15.75">
      <c r="A70" s="35">
        <f t="shared" si="1"/>
        <v>58</v>
      </c>
      <c r="B70" s="36" t="s">
        <v>490</v>
      </c>
      <c r="C70" s="35" t="s">
        <v>80</v>
      </c>
      <c r="D70" s="33" t="s">
        <v>387</v>
      </c>
      <c r="E70" s="35"/>
    </row>
    <row r="71" spans="1:5" ht="15.75">
      <c r="A71" s="35">
        <f t="shared" si="1"/>
        <v>59</v>
      </c>
      <c r="B71" s="36" t="s">
        <v>494</v>
      </c>
      <c r="C71" s="35" t="s">
        <v>192</v>
      </c>
      <c r="D71" s="33" t="s">
        <v>493</v>
      </c>
      <c r="E71" s="35" t="s">
        <v>340</v>
      </c>
    </row>
    <row r="72" spans="1:5" ht="15.75">
      <c r="A72" s="35">
        <f aca="true" t="shared" si="2" ref="A72:A90">A71+1</f>
        <v>60</v>
      </c>
      <c r="B72" s="36" t="s">
        <v>496</v>
      </c>
      <c r="C72" s="35" t="s">
        <v>192</v>
      </c>
      <c r="D72" s="33" t="s">
        <v>495</v>
      </c>
      <c r="E72" s="35" t="s">
        <v>340</v>
      </c>
    </row>
    <row r="73" spans="1:5" ht="15.75">
      <c r="A73" s="35">
        <f t="shared" si="2"/>
        <v>61</v>
      </c>
      <c r="B73" s="36" t="s">
        <v>497</v>
      </c>
      <c r="C73" s="35" t="s">
        <v>80</v>
      </c>
      <c r="D73" s="33" t="s">
        <v>219</v>
      </c>
      <c r="E73" s="35"/>
    </row>
    <row r="74" spans="1:5" ht="16.5" customHeight="1">
      <c r="A74" s="35">
        <f t="shared" si="2"/>
        <v>62</v>
      </c>
      <c r="B74" s="38" t="s">
        <v>613</v>
      </c>
      <c r="C74" s="39" t="s">
        <v>596</v>
      </c>
      <c r="D74" s="33" t="s">
        <v>624</v>
      </c>
      <c r="E74" s="35"/>
    </row>
    <row r="75" spans="1:5" ht="15.75">
      <c r="A75" s="35">
        <f t="shared" si="2"/>
        <v>63</v>
      </c>
      <c r="B75" s="36" t="s">
        <v>508</v>
      </c>
      <c r="C75" s="35" t="s">
        <v>192</v>
      </c>
      <c r="D75" s="33" t="s">
        <v>507</v>
      </c>
      <c r="E75" s="35" t="s">
        <v>340</v>
      </c>
    </row>
    <row r="76" spans="1:5" ht="15.75">
      <c r="A76" s="35">
        <f t="shared" si="2"/>
        <v>64</v>
      </c>
      <c r="B76" s="38" t="s">
        <v>626</v>
      </c>
      <c r="C76" s="39" t="s">
        <v>596</v>
      </c>
      <c r="D76" s="33">
        <v>300</v>
      </c>
      <c r="E76" s="35"/>
    </row>
    <row r="77" spans="1:5" ht="15.75">
      <c r="A77" s="35">
        <f t="shared" si="2"/>
        <v>65</v>
      </c>
      <c r="B77" s="38" t="s">
        <v>625</v>
      </c>
      <c r="C77" s="39" t="s">
        <v>586</v>
      </c>
      <c r="D77" s="33">
        <v>600</v>
      </c>
      <c r="E77" s="35"/>
    </row>
    <row r="78" spans="1:5" ht="18" customHeight="1">
      <c r="A78" s="35">
        <f t="shared" si="2"/>
        <v>66</v>
      </c>
      <c r="B78" s="36" t="s">
        <v>502</v>
      </c>
      <c r="C78" s="35" t="s">
        <v>192</v>
      </c>
      <c r="D78" s="33" t="s">
        <v>503</v>
      </c>
      <c r="E78" s="35"/>
    </row>
    <row r="79" spans="1:5" ht="15.75">
      <c r="A79" s="35">
        <f t="shared" si="2"/>
        <v>67</v>
      </c>
      <c r="B79" s="38" t="s">
        <v>614</v>
      </c>
      <c r="C79" s="39" t="s">
        <v>586</v>
      </c>
      <c r="D79" s="33">
        <v>780</v>
      </c>
      <c r="E79" s="35"/>
    </row>
    <row r="80" spans="1:5" ht="15.75">
      <c r="A80" s="35">
        <f t="shared" si="2"/>
        <v>68</v>
      </c>
      <c r="B80" s="38" t="s">
        <v>615</v>
      </c>
      <c r="C80" s="35" t="s">
        <v>479</v>
      </c>
      <c r="D80" s="33" t="s">
        <v>226</v>
      </c>
      <c r="E80" s="35"/>
    </row>
    <row r="81" spans="1:5" ht="15.75">
      <c r="A81" s="35">
        <f t="shared" si="2"/>
        <v>69</v>
      </c>
      <c r="B81" s="36" t="s">
        <v>482</v>
      </c>
      <c r="C81" s="35" t="s">
        <v>354</v>
      </c>
      <c r="D81" s="33" t="s">
        <v>226</v>
      </c>
      <c r="E81" s="35"/>
    </row>
    <row r="82" spans="1:5" ht="15.75">
      <c r="A82" s="35">
        <f t="shared" si="2"/>
        <v>70</v>
      </c>
      <c r="B82" s="38" t="s">
        <v>616</v>
      </c>
      <c r="C82" s="39" t="s">
        <v>586</v>
      </c>
      <c r="D82" s="33">
        <v>780</v>
      </c>
      <c r="E82" s="35"/>
    </row>
    <row r="83" spans="1:5" ht="31.5">
      <c r="A83" s="35">
        <f t="shared" si="2"/>
        <v>71</v>
      </c>
      <c r="B83" s="38" t="s">
        <v>617</v>
      </c>
      <c r="C83" s="39" t="s">
        <v>192</v>
      </c>
      <c r="D83" s="33">
        <v>100</v>
      </c>
      <c r="E83" s="35"/>
    </row>
    <row r="84" spans="1:5" ht="15.75">
      <c r="A84" s="35">
        <f t="shared" si="2"/>
        <v>72</v>
      </c>
      <c r="B84" s="38" t="s">
        <v>618</v>
      </c>
      <c r="C84" s="35" t="s">
        <v>80</v>
      </c>
      <c r="D84" s="33">
        <v>200</v>
      </c>
      <c r="E84" s="35"/>
    </row>
    <row r="85" spans="1:5" ht="15.75">
      <c r="A85" s="35">
        <f t="shared" si="2"/>
        <v>73</v>
      </c>
      <c r="B85" s="36" t="s">
        <v>506</v>
      </c>
      <c r="C85" s="35" t="s">
        <v>192</v>
      </c>
      <c r="D85" s="33" t="s">
        <v>222</v>
      </c>
      <c r="E85" s="35"/>
    </row>
    <row r="86" spans="1:5" ht="15.75">
      <c r="A86" s="35">
        <f t="shared" si="2"/>
        <v>74</v>
      </c>
      <c r="B86" s="38" t="s">
        <v>621</v>
      </c>
      <c r="C86" s="39" t="s">
        <v>192</v>
      </c>
      <c r="D86" s="33">
        <v>150</v>
      </c>
      <c r="E86" s="35"/>
    </row>
    <row r="87" spans="1:5" ht="15.75">
      <c r="A87" s="35">
        <f t="shared" si="2"/>
        <v>75</v>
      </c>
      <c r="B87" s="36" t="s">
        <v>505</v>
      </c>
      <c r="C87" s="35" t="s">
        <v>192</v>
      </c>
      <c r="D87" s="33" t="s">
        <v>504</v>
      </c>
      <c r="E87" s="35" t="s">
        <v>340</v>
      </c>
    </row>
    <row r="88" spans="1:5" ht="31.5">
      <c r="A88" s="35">
        <f t="shared" si="2"/>
        <v>76</v>
      </c>
      <c r="B88" s="38" t="s">
        <v>622</v>
      </c>
      <c r="C88" s="39" t="s">
        <v>596</v>
      </c>
      <c r="D88" s="33">
        <v>2700</v>
      </c>
      <c r="E88" s="35"/>
    </row>
    <row r="89" spans="1:5" ht="15.75">
      <c r="A89" s="35">
        <f t="shared" si="2"/>
        <v>77</v>
      </c>
      <c r="B89" s="38" t="s">
        <v>623</v>
      </c>
      <c r="C89" s="39" t="s">
        <v>192</v>
      </c>
      <c r="D89" s="33">
        <v>70</v>
      </c>
      <c r="E89" s="35"/>
    </row>
    <row r="90" spans="1:5" ht="31.5">
      <c r="A90" s="35">
        <f t="shared" si="2"/>
        <v>78</v>
      </c>
      <c r="B90" s="38" t="s">
        <v>627</v>
      </c>
      <c r="C90" s="39" t="s">
        <v>586</v>
      </c>
      <c r="D90" s="33">
        <v>5400</v>
      </c>
      <c r="E90" s="35"/>
    </row>
    <row r="91" spans="1:5" ht="8.25" customHeight="1">
      <c r="A91" s="30"/>
      <c r="B91" s="31"/>
      <c r="C91" s="32"/>
      <c r="D91" s="33"/>
      <c r="E91" s="34"/>
    </row>
    <row r="92" spans="1:5" ht="15.75">
      <c r="A92" s="35"/>
      <c r="B92" s="42" t="s">
        <v>632</v>
      </c>
      <c r="C92" s="39"/>
      <c r="D92" s="33"/>
      <c r="E92" s="35"/>
    </row>
    <row r="93" spans="1:5" ht="8.25" customHeight="1">
      <c r="A93" s="30"/>
      <c r="B93" s="31"/>
      <c r="C93" s="32"/>
      <c r="D93" s="33"/>
      <c r="E93" s="34"/>
    </row>
    <row r="94" spans="1:5" ht="15.75">
      <c r="A94" s="35">
        <f>A90+1</f>
        <v>79</v>
      </c>
      <c r="B94" s="36" t="s">
        <v>498</v>
      </c>
      <c r="C94" s="35" t="s">
        <v>192</v>
      </c>
      <c r="D94" s="33" t="s">
        <v>222</v>
      </c>
      <c r="E94" s="35"/>
    </row>
    <row r="95" spans="1:5" ht="15.75">
      <c r="A95" s="35">
        <f t="shared" si="0"/>
        <v>80</v>
      </c>
      <c r="B95" s="36" t="s">
        <v>499</v>
      </c>
      <c r="C95" s="35" t="s">
        <v>192</v>
      </c>
      <c r="D95" s="33" t="s">
        <v>445</v>
      </c>
      <c r="E95" s="35"/>
    </row>
    <row r="96" spans="1:5" ht="15.75">
      <c r="A96" s="35">
        <f t="shared" si="0"/>
        <v>81</v>
      </c>
      <c r="B96" s="38" t="s">
        <v>633</v>
      </c>
      <c r="C96" s="39" t="s">
        <v>192</v>
      </c>
      <c r="D96" s="33">
        <v>150</v>
      </c>
      <c r="E96" s="35"/>
    </row>
    <row r="97" spans="1:5" ht="31.5">
      <c r="A97" s="35">
        <f t="shared" si="0"/>
        <v>82</v>
      </c>
      <c r="B97" s="38" t="s">
        <v>634</v>
      </c>
      <c r="C97" s="39" t="s">
        <v>192</v>
      </c>
      <c r="D97" s="33">
        <v>120</v>
      </c>
      <c r="E97" s="35"/>
    </row>
    <row r="98" spans="1:5" ht="19.5" customHeight="1">
      <c r="A98" s="35">
        <f t="shared" si="0"/>
        <v>83</v>
      </c>
      <c r="B98" s="38" t="s">
        <v>635</v>
      </c>
      <c r="C98" s="39" t="s">
        <v>192</v>
      </c>
      <c r="D98" s="33">
        <v>80</v>
      </c>
      <c r="E98" s="35"/>
    </row>
    <row r="99" spans="1:5" ht="31.5">
      <c r="A99" s="35">
        <f t="shared" si="0"/>
        <v>84</v>
      </c>
      <c r="B99" s="38" t="s">
        <v>636</v>
      </c>
      <c r="C99" s="39" t="s">
        <v>192</v>
      </c>
      <c r="D99" s="33">
        <v>90</v>
      </c>
      <c r="E99" s="35"/>
    </row>
    <row r="100" spans="1:5" ht="15.75">
      <c r="A100" s="35">
        <f t="shared" si="0"/>
        <v>85</v>
      </c>
      <c r="B100" s="38" t="s">
        <v>637</v>
      </c>
      <c r="C100" s="39" t="s">
        <v>192</v>
      </c>
      <c r="D100" s="33">
        <v>90</v>
      </c>
      <c r="E100" s="35"/>
    </row>
    <row r="101" spans="1:5" ht="8.25" customHeight="1">
      <c r="A101" s="30"/>
      <c r="B101" s="31"/>
      <c r="C101" s="32"/>
      <c r="D101" s="33"/>
      <c r="E101" s="34"/>
    </row>
    <row r="102" spans="1:5" ht="15.75">
      <c r="A102" s="43"/>
      <c r="B102" s="31" t="s">
        <v>643</v>
      </c>
      <c r="C102" s="44"/>
      <c r="D102" s="45"/>
      <c r="E102" s="35"/>
    </row>
    <row r="103" spans="1:5" ht="8.25" customHeight="1">
      <c r="A103" s="30"/>
      <c r="B103" s="31"/>
      <c r="C103" s="32"/>
      <c r="D103" s="33"/>
      <c r="E103" s="34"/>
    </row>
    <row r="104" spans="1:5" ht="15.75">
      <c r="A104" s="24">
        <f>A100+1</f>
        <v>86</v>
      </c>
      <c r="B104" s="22" t="s">
        <v>638</v>
      </c>
      <c r="C104" s="23" t="s">
        <v>586</v>
      </c>
      <c r="D104" s="33">
        <v>100</v>
      </c>
      <c r="E104" s="35"/>
    </row>
    <row r="105" spans="1:5" ht="15.75">
      <c r="A105" s="24">
        <f>A104+1</f>
        <v>87</v>
      </c>
      <c r="B105" s="22" t="s">
        <v>639</v>
      </c>
      <c r="C105" s="23" t="s">
        <v>586</v>
      </c>
      <c r="D105" s="33">
        <v>100</v>
      </c>
      <c r="E105" s="35"/>
    </row>
    <row r="106" spans="1:5" ht="15.75">
      <c r="A106" s="24">
        <f>A105+1</f>
        <v>88</v>
      </c>
      <c r="B106" s="22" t="s">
        <v>640</v>
      </c>
      <c r="C106" s="35" t="s">
        <v>80</v>
      </c>
      <c r="D106" s="33" t="s">
        <v>475</v>
      </c>
      <c r="E106" s="35"/>
    </row>
    <row r="107" spans="1:5" ht="15.75">
      <c r="A107" s="24">
        <f>A106+1</f>
        <v>89</v>
      </c>
      <c r="B107" s="22" t="s">
        <v>641</v>
      </c>
      <c r="C107" s="35" t="s">
        <v>80</v>
      </c>
      <c r="D107" s="33" t="s">
        <v>475</v>
      </c>
      <c r="E107" s="35"/>
    </row>
    <row r="108" spans="1:5" ht="15.75">
      <c r="A108" s="24">
        <f>A107+1</f>
        <v>90</v>
      </c>
      <c r="B108" s="22" t="s">
        <v>642</v>
      </c>
      <c r="C108" s="23" t="s">
        <v>586</v>
      </c>
      <c r="D108" s="33" t="s">
        <v>222</v>
      </c>
      <c r="E108" s="35"/>
    </row>
    <row r="110" spans="1:5" ht="31.5">
      <c r="A110" s="35">
        <f>A108+1</f>
        <v>91</v>
      </c>
      <c r="B110" s="36" t="s">
        <v>458</v>
      </c>
      <c r="C110" s="35"/>
      <c r="D110" s="33"/>
      <c r="E110" s="35"/>
    </row>
    <row r="112" ht="15.75">
      <c r="E112" s="63" t="s">
        <v>781</v>
      </c>
    </row>
  </sheetData>
  <sheetProtection/>
  <mergeCells count="1">
    <mergeCell ref="B1:E1"/>
  </mergeCells>
  <hyperlinks>
    <hyperlink ref="E112" location="Оглавление!A1" display="Оглавление"/>
  </hyperlinks>
  <printOptions horizontalCentered="1"/>
  <pageMargins left="0.3937007874015748" right="0.3937007874015748" top="0.3937007874015748" bottom="0.5511811023622047" header="0.31496062992125984" footer="0.31496062992125984"/>
  <pageSetup horizontalDpi="300" verticalDpi="300" orientation="portrait" paperSize="11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1">
      <selection activeCell="E55" sqref="E55"/>
    </sheetView>
  </sheetViews>
  <sheetFormatPr defaultColWidth="9.00390625" defaultRowHeight="15.75"/>
  <cols>
    <col min="1" max="1" width="5.375" style="25" customWidth="1"/>
    <col min="2" max="2" width="40.25390625" style="0" customWidth="1"/>
    <col min="3" max="4" width="9.625" style="0" customWidth="1"/>
    <col min="5" max="5" width="29.75390625" style="0" customWidth="1"/>
  </cols>
  <sheetData>
    <row r="1" spans="2:5" ht="15.75">
      <c r="B1" s="68" t="s">
        <v>710</v>
      </c>
      <c r="C1" s="68"/>
      <c r="D1" s="68"/>
      <c r="E1" s="68"/>
    </row>
    <row r="2" spans="2:5" ht="15.75">
      <c r="B2" s="1"/>
      <c r="C2" s="14"/>
      <c r="D2" s="14"/>
      <c r="E2" s="57" t="s">
        <v>712</v>
      </c>
    </row>
    <row r="3" spans="1:6" ht="32.25" customHeight="1">
      <c r="A3" s="28" t="s">
        <v>576</v>
      </c>
      <c r="B3" s="9" t="s">
        <v>33</v>
      </c>
      <c r="C3" s="10" t="s">
        <v>34</v>
      </c>
      <c r="D3" s="10" t="s">
        <v>35</v>
      </c>
      <c r="E3" s="10" t="s">
        <v>36</v>
      </c>
      <c r="F3" s="14"/>
    </row>
    <row r="4" spans="1:5" ht="31.5">
      <c r="A4" s="28"/>
      <c r="B4" s="11" t="s">
        <v>509</v>
      </c>
      <c r="C4" s="7"/>
      <c r="D4" s="13"/>
      <c r="E4" s="7"/>
    </row>
    <row r="5" spans="1:5" ht="15.75">
      <c r="A5" s="35">
        <v>1</v>
      </c>
      <c r="B5" s="6" t="s">
        <v>515</v>
      </c>
      <c r="C5" s="7" t="s">
        <v>45</v>
      </c>
      <c r="D5" s="13" t="s">
        <v>226</v>
      </c>
      <c r="E5" s="15"/>
    </row>
    <row r="6" spans="1:5" ht="15.75">
      <c r="A6" s="35">
        <f>A5+1</f>
        <v>2</v>
      </c>
      <c r="B6" s="12" t="s">
        <v>516</v>
      </c>
      <c r="C6" s="16" t="s">
        <v>45</v>
      </c>
      <c r="D6" s="17" t="s">
        <v>212</v>
      </c>
      <c r="E6" s="18"/>
    </row>
    <row r="7" spans="1:5" ht="15.75">
      <c r="A7" s="35">
        <f aca="true" t="shared" si="0" ref="A7:A12">A6+1</f>
        <v>3</v>
      </c>
      <c r="B7" s="6" t="s">
        <v>517</v>
      </c>
      <c r="C7" s="7" t="s">
        <v>45</v>
      </c>
      <c r="D7" s="17" t="s">
        <v>315</v>
      </c>
      <c r="E7" s="15"/>
    </row>
    <row r="8" spans="1:5" ht="15.75">
      <c r="A8" s="35">
        <f t="shared" si="0"/>
        <v>4</v>
      </c>
      <c r="B8" s="6" t="s">
        <v>518</v>
      </c>
      <c r="C8" s="7" t="s">
        <v>45</v>
      </c>
      <c r="D8" s="17" t="s">
        <v>208</v>
      </c>
      <c r="E8" s="15"/>
    </row>
    <row r="9" spans="1:5" ht="31.5">
      <c r="A9" s="35">
        <f t="shared" si="0"/>
        <v>5</v>
      </c>
      <c r="B9" s="6" t="s">
        <v>519</v>
      </c>
      <c r="C9" s="7" t="s">
        <v>45</v>
      </c>
      <c r="D9" s="13" t="s">
        <v>520</v>
      </c>
      <c r="E9" s="15"/>
    </row>
    <row r="10" spans="1:5" ht="31.5">
      <c r="A10" s="35">
        <f t="shared" si="0"/>
        <v>6</v>
      </c>
      <c r="B10" s="6" t="s">
        <v>521</v>
      </c>
      <c r="C10" s="7" t="s">
        <v>45</v>
      </c>
      <c r="D10" s="17" t="s">
        <v>522</v>
      </c>
      <c r="E10" s="7"/>
    </row>
    <row r="11" spans="1:5" ht="31.5">
      <c r="A11" s="35">
        <f t="shared" si="0"/>
        <v>7</v>
      </c>
      <c r="B11" s="6" t="s">
        <v>524</v>
      </c>
      <c r="C11" s="7" t="s">
        <v>111</v>
      </c>
      <c r="D11" s="17" t="s">
        <v>249</v>
      </c>
      <c r="E11" s="7" t="s">
        <v>523</v>
      </c>
    </row>
    <row r="12" spans="1:5" ht="15.75">
      <c r="A12" s="35">
        <f t="shared" si="0"/>
        <v>8</v>
      </c>
      <c r="B12" s="6" t="s">
        <v>525</v>
      </c>
      <c r="C12" s="7" t="s">
        <v>45</v>
      </c>
      <c r="D12" s="17" t="s">
        <v>226</v>
      </c>
      <c r="E12" s="7"/>
    </row>
    <row r="13" spans="1:5" ht="15.75">
      <c r="A13" s="35">
        <f aca="true" t="shared" si="1" ref="A13:A18">A12+1</f>
        <v>9</v>
      </c>
      <c r="B13" s="6" t="s">
        <v>526</v>
      </c>
      <c r="C13" s="7" t="s">
        <v>45</v>
      </c>
      <c r="D13" s="13" t="s">
        <v>222</v>
      </c>
      <c r="E13" s="7"/>
    </row>
    <row r="14" spans="1:5" ht="31.5">
      <c r="A14" s="35">
        <f t="shared" si="1"/>
        <v>10</v>
      </c>
      <c r="B14" s="6" t="s">
        <v>527</v>
      </c>
      <c r="C14" s="7" t="s">
        <v>45</v>
      </c>
      <c r="D14" s="17" t="s">
        <v>226</v>
      </c>
      <c r="E14" s="7"/>
    </row>
    <row r="15" spans="1:5" ht="31.5">
      <c r="A15" s="35">
        <f t="shared" si="1"/>
        <v>11</v>
      </c>
      <c r="B15" s="6" t="s">
        <v>528</v>
      </c>
      <c r="C15" s="7" t="s">
        <v>45</v>
      </c>
      <c r="D15" s="13" t="s">
        <v>212</v>
      </c>
      <c r="E15" s="7"/>
    </row>
    <row r="16" spans="1:5" ht="31.5">
      <c r="A16" s="35">
        <f t="shared" si="1"/>
        <v>12</v>
      </c>
      <c r="B16" s="12" t="s">
        <v>529</v>
      </c>
      <c r="C16" s="7" t="s">
        <v>45</v>
      </c>
      <c r="D16" s="13" t="s">
        <v>208</v>
      </c>
      <c r="E16" s="7"/>
    </row>
    <row r="17" spans="1:5" ht="31.5">
      <c r="A17" s="35">
        <f t="shared" si="1"/>
        <v>13</v>
      </c>
      <c r="B17" s="12" t="s">
        <v>530</v>
      </c>
      <c r="C17" s="7" t="s">
        <v>531</v>
      </c>
      <c r="D17" s="13" t="s">
        <v>532</v>
      </c>
      <c r="E17" s="7" t="s">
        <v>533</v>
      </c>
    </row>
    <row r="18" spans="1:5" ht="15.75">
      <c r="A18" s="35">
        <f t="shared" si="1"/>
        <v>14</v>
      </c>
      <c r="B18" s="6" t="s">
        <v>534</v>
      </c>
      <c r="C18" s="7" t="s">
        <v>45</v>
      </c>
      <c r="D18" s="13" t="s">
        <v>226</v>
      </c>
      <c r="E18" s="7"/>
    </row>
    <row r="19" spans="2:5" ht="15.75">
      <c r="B19" s="11" t="s">
        <v>510</v>
      </c>
      <c r="C19" s="7"/>
      <c r="D19" s="13"/>
      <c r="E19" s="7"/>
    </row>
    <row r="20" spans="1:5" ht="15.75">
      <c r="A20" s="35">
        <f>A18+1</f>
        <v>15</v>
      </c>
      <c r="B20" s="12" t="s">
        <v>535</v>
      </c>
      <c r="C20" s="7" t="s">
        <v>80</v>
      </c>
      <c r="D20" s="13" t="s">
        <v>445</v>
      </c>
      <c r="E20" s="7"/>
    </row>
    <row r="21" spans="1:5" ht="15.75">
      <c r="A21" s="35">
        <f aca="true" t="shared" si="2" ref="A21:A28">A20+1</f>
        <v>16</v>
      </c>
      <c r="B21" s="12" t="s">
        <v>536</v>
      </c>
      <c r="C21" s="7" t="s">
        <v>80</v>
      </c>
      <c r="D21" s="13" t="s">
        <v>537</v>
      </c>
      <c r="E21" s="7"/>
    </row>
    <row r="22" spans="1:5" ht="15.75">
      <c r="A22" s="35">
        <f t="shared" si="2"/>
        <v>17</v>
      </c>
      <c r="B22" s="12" t="s">
        <v>538</v>
      </c>
      <c r="C22" s="7" t="s">
        <v>80</v>
      </c>
      <c r="D22" s="13" t="s">
        <v>539</v>
      </c>
      <c r="E22" s="7" t="s">
        <v>541</v>
      </c>
    </row>
    <row r="23" spans="1:5" ht="15.75">
      <c r="A23" s="35">
        <f t="shared" si="2"/>
        <v>18</v>
      </c>
      <c r="B23" s="6" t="s">
        <v>540</v>
      </c>
      <c r="C23" s="7" t="s">
        <v>80</v>
      </c>
      <c r="D23" s="13" t="s">
        <v>277</v>
      </c>
      <c r="E23" s="7"/>
    </row>
    <row r="24" spans="1:5" ht="15.75">
      <c r="A24" s="35">
        <f t="shared" si="2"/>
        <v>19</v>
      </c>
      <c r="B24" s="6" t="s">
        <v>542</v>
      </c>
      <c r="C24" s="7" t="s">
        <v>80</v>
      </c>
      <c r="D24" s="13" t="s">
        <v>228</v>
      </c>
      <c r="E24" s="7"/>
    </row>
    <row r="25" spans="1:5" ht="15.75">
      <c r="A25" s="35">
        <f t="shared" si="2"/>
        <v>20</v>
      </c>
      <c r="B25" s="6" t="s">
        <v>543</v>
      </c>
      <c r="C25" s="7" t="s">
        <v>80</v>
      </c>
      <c r="D25" s="13" t="s">
        <v>226</v>
      </c>
      <c r="E25" s="7"/>
    </row>
    <row r="26" spans="1:5" ht="15.75">
      <c r="A26" s="35">
        <f t="shared" si="2"/>
        <v>21</v>
      </c>
      <c r="B26" s="6" t="s">
        <v>545</v>
      </c>
      <c r="C26" s="7" t="s">
        <v>129</v>
      </c>
      <c r="D26" s="13" t="s">
        <v>544</v>
      </c>
      <c r="E26" s="7"/>
    </row>
    <row r="27" spans="1:5" ht="31.5">
      <c r="A27" s="35">
        <f t="shared" si="2"/>
        <v>22</v>
      </c>
      <c r="B27" s="6" t="s">
        <v>546</v>
      </c>
      <c r="C27" s="7" t="s">
        <v>80</v>
      </c>
      <c r="D27" s="13" t="s">
        <v>445</v>
      </c>
      <c r="E27" s="7"/>
    </row>
    <row r="28" spans="1:5" ht="15.75">
      <c r="A28" s="35">
        <f t="shared" si="2"/>
        <v>23</v>
      </c>
      <c r="B28" s="6" t="s">
        <v>548</v>
      </c>
      <c r="C28" s="7" t="s">
        <v>80</v>
      </c>
      <c r="D28" s="13" t="s">
        <v>455</v>
      </c>
      <c r="E28" s="7" t="s">
        <v>547</v>
      </c>
    </row>
    <row r="29" spans="2:5" ht="15.75">
      <c r="B29" s="11" t="s">
        <v>511</v>
      </c>
      <c r="C29" s="7"/>
      <c r="D29" s="13"/>
      <c r="E29" s="7"/>
    </row>
    <row r="30" spans="1:5" ht="15.75">
      <c r="A30" s="35">
        <f>A28+1</f>
        <v>24</v>
      </c>
      <c r="B30" s="6" t="s">
        <v>549</v>
      </c>
      <c r="C30" s="7" t="s">
        <v>111</v>
      </c>
      <c r="D30" s="13" t="s">
        <v>550</v>
      </c>
      <c r="E30" s="7" t="s">
        <v>68</v>
      </c>
    </row>
    <row r="31" spans="1:5" ht="31.5">
      <c r="A31" s="35">
        <f aca="true" t="shared" si="3" ref="A31:A37">A30+1</f>
        <v>25</v>
      </c>
      <c r="B31" s="6" t="s">
        <v>551</v>
      </c>
      <c r="C31" s="7" t="s">
        <v>45</v>
      </c>
      <c r="D31" s="13" t="s">
        <v>369</v>
      </c>
      <c r="E31" s="7" t="s">
        <v>552</v>
      </c>
    </row>
    <row r="32" spans="1:5" ht="31.5">
      <c r="A32" s="35">
        <f t="shared" si="3"/>
        <v>26</v>
      </c>
      <c r="B32" s="6" t="s">
        <v>554</v>
      </c>
      <c r="C32" s="7" t="s">
        <v>45</v>
      </c>
      <c r="D32" s="13" t="s">
        <v>553</v>
      </c>
      <c r="E32" s="7" t="s">
        <v>552</v>
      </c>
    </row>
    <row r="33" spans="1:5" ht="15.75">
      <c r="A33" s="35">
        <f t="shared" si="3"/>
        <v>27</v>
      </c>
      <c r="B33" s="6" t="s">
        <v>555</v>
      </c>
      <c r="C33" s="7" t="s">
        <v>111</v>
      </c>
      <c r="D33" s="13" t="s">
        <v>556</v>
      </c>
      <c r="E33" s="7" t="s">
        <v>68</v>
      </c>
    </row>
    <row r="34" spans="1:5" ht="15.75">
      <c r="A34" s="35">
        <f t="shared" si="3"/>
        <v>28</v>
      </c>
      <c r="B34" s="6" t="s">
        <v>557</v>
      </c>
      <c r="C34" s="7" t="s">
        <v>45</v>
      </c>
      <c r="D34" s="13" t="s">
        <v>219</v>
      </c>
      <c r="E34" s="7"/>
    </row>
    <row r="35" spans="1:5" ht="15.75">
      <c r="A35" s="35">
        <f t="shared" si="3"/>
        <v>29</v>
      </c>
      <c r="B35" s="6" t="s">
        <v>558</v>
      </c>
      <c r="C35" s="7" t="s">
        <v>80</v>
      </c>
      <c r="D35" s="13" t="s">
        <v>277</v>
      </c>
      <c r="E35" s="7"/>
    </row>
    <row r="36" spans="1:5" ht="31.5">
      <c r="A36" s="35">
        <f t="shared" si="3"/>
        <v>30</v>
      </c>
      <c r="B36" s="6" t="s">
        <v>559</v>
      </c>
      <c r="C36" s="7" t="s">
        <v>45</v>
      </c>
      <c r="D36" s="13" t="s">
        <v>212</v>
      </c>
      <c r="E36" s="7"/>
    </row>
    <row r="37" spans="1:5" ht="21.75" customHeight="1">
      <c r="A37" s="35">
        <f t="shared" si="3"/>
        <v>31</v>
      </c>
      <c r="B37" s="6" t="s">
        <v>560</v>
      </c>
      <c r="C37" s="7" t="s">
        <v>45</v>
      </c>
      <c r="D37" s="13" t="s">
        <v>245</v>
      </c>
      <c r="E37" s="7"/>
    </row>
    <row r="38" spans="2:5" ht="15.75">
      <c r="B38" s="11" t="s">
        <v>512</v>
      </c>
      <c r="C38" s="7"/>
      <c r="D38" s="13"/>
      <c r="E38" s="7"/>
    </row>
    <row r="39" spans="1:5" ht="15.75">
      <c r="A39" s="35">
        <f>A37+1</f>
        <v>32</v>
      </c>
      <c r="B39" s="6" t="s">
        <v>561</v>
      </c>
      <c r="C39" s="7" t="s">
        <v>192</v>
      </c>
      <c r="D39" s="13" t="s">
        <v>219</v>
      </c>
      <c r="E39" s="7"/>
    </row>
    <row r="40" spans="1:5" ht="47.25">
      <c r="A40" s="35">
        <f>A39+1</f>
        <v>33</v>
      </c>
      <c r="B40" s="6" t="s">
        <v>562</v>
      </c>
      <c r="C40" s="7" t="s">
        <v>192</v>
      </c>
      <c r="D40" s="13" t="s">
        <v>277</v>
      </c>
      <c r="E40" s="7"/>
    </row>
    <row r="41" spans="1:5" ht="31.5">
      <c r="A41" s="35">
        <f aca="true" t="shared" si="4" ref="A41:A53">A40+1</f>
        <v>34</v>
      </c>
      <c r="B41" s="6" t="s">
        <v>563</v>
      </c>
      <c r="C41" s="7" t="s">
        <v>192</v>
      </c>
      <c r="D41" s="13" t="s">
        <v>222</v>
      </c>
      <c r="E41" s="7"/>
    </row>
    <row r="42" spans="1:5" ht="15.75">
      <c r="A42" s="35">
        <f t="shared" si="4"/>
        <v>35</v>
      </c>
      <c r="B42" s="6" t="s">
        <v>564</v>
      </c>
      <c r="C42" s="7" t="s">
        <v>45</v>
      </c>
      <c r="D42" s="13" t="s">
        <v>565</v>
      </c>
      <c r="E42" s="7"/>
    </row>
    <row r="43" spans="1:5" ht="31.5">
      <c r="A43" s="35">
        <f t="shared" si="4"/>
        <v>36</v>
      </c>
      <c r="B43" s="6" t="s">
        <v>566</v>
      </c>
      <c r="C43" s="7" t="s">
        <v>45</v>
      </c>
      <c r="D43" s="13" t="s">
        <v>252</v>
      </c>
      <c r="E43" s="7"/>
    </row>
    <row r="44" spans="2:5" ht="15.75">
      <c r="B44" s="11" t="s">
        <v>513</v>
      </c>
      <c r="C44" s="7"/>
      <c r="D44" s="13"/>
      <c r="E44" s="7"/>
    </row>
    <row r="45" spans="1:5" ht="15.75">
      <c r="A45" s="35">
        <f>A43+1</f>
        <v>37</v>
      </c>
      <c r="B45" s="6" t="s">
        <v>567</v>
      </c>
      <c r="C45" s="7" t="s">
        <v>45</v>
      </c>
      <c r="D45" s="13" t="s">
        <v>254</v>
      </c>
      <c r="E45" s="7"/>
    </row>
    <row r="46" spans="1:5" ht="15.75">
      <c r="A46" s="35">
        <f t="shared" si="4"/>
        <v>38</v>
      </c>
      <c r="B46" s="6" t="s">
        <v>436</v>
      </c>
      <c r="C46" s="7" t="s">
        <v>111</v>
      </c>
      <c r="D46" s="13" t="s">
        <v>226</v>
      </c>
      <c r="E46" s="7" t="s">
        <v>552</v>
      </c>
    </row>
    <row r="47" spans="1:5" ht="15.75">
      <c r="A47" s="35">
        <f t="shared" si="4"/>
        <v>39</v>
      </c>
      <c r="B47" s="6" t="s">
        <v>568</v>
      </c>
      <c r="C47" s="7" t="s">
        <v>80</v>
      </c>
      <c r="D47" s="13" t="s">
        <v>226</v>
      </c>
      <c r="E47" s="7"/>
    </row>
    <row r="48" spans="2:5" ht="15.75">
      <c r="B48" s="11" t="s">
        <v>514</v>
      </c>
      <c r="C48" s="7"/>
      <c r="D48" s="13"/>
      <c r="E48" s="7"/>
    </row>
    <row r="49" spans="1:5" ht="15.75">
      <c r="A49" s="35">
        <f>A47+1</f>
        <v>40</v>
      </c>
      <c r="B49" s="6" t="s">
        <v>570</v>
      </c>
      <c r="C49" s="7" t="s">
        <v>45</v>
      </c>
      <c r="D49" s="13" t="s">
        <v>419</v>
      </c>
      <c r="E49" s="7" t="s">
        <v>569</v>
      </c>
    </row>
    <row r="50" spans="1:5" ht="31.5">
      <c r="A50" s="35">
        <f t="shared" si="4"/>
        <v>41</v>
      </c>
      <c r="B50" s="6" t="s">
        <v>571</v>
      </c>
      <c r="C50" s="7" t="s">
        <v>45</v>
      </c>
      <c r="D50" s="13" t="s">
        <v>450</v>
      </c>
      <c r="E50" s="7" t="s">
        <v>569</v>
      </c>
    </row>
    <row r="51" spans="1:5" ht="31.5">
      <c r="A51" s="35">
        <f t="shared" si="4"/>
        <v>42</v>
      </c>
      <c r="B51" s="6" t="s">
        <v>572</v>
      </c>
      <c r="C51" s="7" t="s">
        <v>45</v>
      </c>
      <c r="D51" s="13" t="s">
        <v>226</v>
      </c>
      <c r="E51" s="7"/>
    </row>
    <row r="52" spans="1:5" ht="15.75">
      <c r="A52" s="35">
        <f t="shared" si="4"/>
        <v>43</v>
      </c>
      <c r="B52" s="6" t="s">
        <v>573</v>
      </c>
      <c r="C52" s="7" t="s">
        <v>45</v>
      </c>
      <c r="D52" s="13" t="s">
        <v>565</v>
      </c>
      <c r="E52" s="7"/>
    </row>
    <row r="53" spans="1:5" ht="15.75">
      <c r="A53" s="35">
        <f t="shared" si="4"/>
        <v>44</v>
      </c>
      <c r="B53" s="6" t="s">
        <v>574</v>
      </c>
      <c r="C53" s="7" t="s">
        <v>45</v>
      </c>
      <c r="D53" s="13" t="s">
        <v>73</v>
      </c>
      <c r="E53" s="7" t="s">
        <v>575</v>
      </c>
    </row>
    <row r="55" ht="15.75">
      <c r="E55" s="63" t="s">
        <v>781</v>
      </c>
    </row>
  </sheetData>
  <sheetProtection/>
  <mergeCells count="1">
    <mergeCell ref="B1:E1"/>
  </mergeCells>
  <hyperlinks>
    <hyperlink ref="E55" location="Оглавление!A1" display="Оглавление"/>
  </hyperlinks>
  <printOptions horizontalCentered="1"/>
  <pageMargins left="0.3937007874015748" right="0.3937007874015748" top="0.3937007874015748" bottom="0.5511811023622047" header="0.31496062992125984" footer="0.31496062992125984"/>
  <pageSetup horizontalDpi="300" verticalDpi="300" orientation="portrait" paperSize="11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7">
      <selection activeCell="C62" sqref="C62"/>
    </sheetView>
  </sheetViews>
  <sheetFormatPr defaultColWidth="9.00390625" defaultRowHeight="15.75"/>
  <cols>
    <col min="1" max="1" width="5.375" style="25" customWidth="1"/>
    <col min="2" max="2" width="40.25390625" style="0" customWidth="1"/>
    <col min="3" max="4" width="9.625" style="0" customWidth="1"/>
    <col min="5" max="5" width="29.75390625" style="0" customWidth="1"/>
  </cols>
  <sheetData>
    <row r="1" spans="2:5" ht="15.75">
      <c r="B1" s="68" t="s">
        <v>775</v>
      </c>
      <c r="C1" s="68"/>
      <c r="D1" s="68"/>
      <c r="E1" s="68"/>
    </row>
    <row r="2" spans="2:5" ht="15.75">
      <c r="B2" s="1"/>
      <c r="C2" s="46"/>
      <c r="D2" s="46"/>
      <c r="E2" s="57" t="s">
        <v>712</v>
      </c>
    </row>
    <row r="3" spans="1:6" ht="32.25" customHeight="1">
      <c r="A3" s="28" t="s">
        <v>576</v>
      </c>
      <c r="B3" s="9" t="s">
        <v>33</v>
      </c>
      <c r="C3" s="10" t="s">
        <v>34</v>
      </c>
      <c r="D3" s="10" t="s">
        <v>35</v>
      </c>
      <c r="E3" s="10" t="s">
        <v>36</v>
      </c>
      <c r="F3" s="46"/>
    </row>
    <row r="4" spans="2:5" s="47" customFormat="1" ht="15.75">
      <c r="B4" s="73" t="s">
        <v>718</v>
      </c>
      <c r="C4" s="74"/>
      <c r="D4" s="74"/>
      <c r="E4" s="75"/>
    </row>
    <row r="5" spans="1:5" s="47" customFormat="1" ht="15.75" customHeight="1">
      <c r="A5" s="35">
        <f aca="true" t="shared" si="0" ref="A5:A57">A4+1</f>
        <v>1</v>
      </c>
      <c r="B5" s="36" t="s">
        <v>719</v>
      </c>
      <c r="C5" s="16" t="s">
        <v>720</v>
      </c>
      <c r="D5" s="17">
        <v>380</v>
      </c>
      <c r="E5" s="18"/>
    </row>
    <row r="6" spans="1:5" s="47" customFormat="1" ht="33" customHeight="1">
      <c r="A6" s="35">
        <f t="shared" si="0"/>
        <v>2</v>
      </c>
      <c r="B6" s="36" t="s">
        <v>721</v>
      </c>
      <c r="C6" s="7" t="s">
        <v>720</v>
      </c>
      <c r="D6" s="17">
        <v>400</v>
      </c>
      <c r="E6" s="15"/>
    </row>
    <row r="7" spans="1:5" s="47" customFormat="1" ht="34.5" customHeight="1">
      <c r="A7" s="35">
        <f t="shared" si="0"/>
        <v>3</v>
      </c>
      <c r="B7" s="36" t="s">
        <v>721</v>
      </c>
      <c r="C7" s="7" t="s">
        <v>722</v>
      </c>
      <c r="D7" s="17">
        <v>200</v>
      </c>
      <c r="E7" s="15"/>
    </row>
    <row r="8" spans="1:5" s="47" customFormat="1" ht="15.75" customHeight="1">
      <c r="A8" s="35">
        <f t="shared" si="0"/>
        <v>4</v>
      </c>
      <c r="B8" s="36" t="s">
        <v>723</v>
      </c>
      <c r="C8" s="7" t="s">
        <v>720</v>
      </c>
      <c r="D8" s="13">
        <v>70</v>
      </c>
      <c r="E8" s="15"/>
    </row>
    <row r="9" spans="1:5" s="47" customFormat="1" ht="30.75" customHeight="1">
      <c r="A9" s="35">
        <f t="shared" si="0"/>
        <v>5</v>
      </c>
      <c r="B9" s="36" t="s">
        <v>724</v>
      </c>
      <c r="C9" s="7" t="s">
        <v>720</v>
      </c>
      <c r="D9" s="17">
        <v>370</v>
      </c>
      <c r="E9" s="7"/>
    </row>
    <row r="10" spans="1:5" s="47" customFormat="1" ht="15.75">
      <c r="A10" s="35">
        <f t="shared" si="0"/>
        <v>6</v>
      </c>
      <c r="B10" s="36" t="s">
        <v>725</v>
      </c>
      <c r="C10" s="7" t="s">
        <v>720</v>
      </c>
      <c r="D10" s="17">
        <v>120</v>
      </c>
      <c r="E10" s="7"/>
    </row>
    <row r="11" spans="1:5" s="47" customFormat="1" ht="31.5">
      <c r="A11" s="35">
        <f t="shared" si="0"/>
        <v>7</v>
      </c>
      <c r="B11" s="36" t="s">
        <v>726</v>
      </c>
      <c r="C11" s="7" t="s">
        <v>720</v>
      </c>
      <c r="D11" s="17">
        <v>470</v>
      </c>
      <c r="E11" s="7"/>
    </row>
    <row r="12" spans="1:5" s="47" customFormat="1" ht="31.5">
      <c r="A12" s="35">
        <f t="shared" si="0"/>
        <v>8</v>
      </c>
      <c r="B12" s="36" t="s">
        <v>726</v>
      </c>
      <c r="C12" s="7" t="s">
        <v>722</v>
      </c>
      <c r="D12" s="17">
        <v>230</v>
      </c>
      <c r="E12" s="7"/>
    </row>
    <row r="13" spans="1:5" s="47" customFormat="1" ht="15.75">
      <c r="A13" s="35">
        <f t="shared" si="0"/>
        <v>9</v>
      </c>
      <c r="B13" s="36" t="s">
        <v>727</v>
      </c>
      <c r="C13" s="7" t="s">
        <v>720</v>
      </c>
      <c r="D13" s="17">
        <v>590</v>
      </c>
      <c r="E13" s="7"/>
    </row>
    <row r="14" spans="1:5" s="47" customFormat="1" ht="31.5">
      <c r="A14" s="35">
        <f t="shared" si="0"/>
        <v>10</v>
      </c>
      <c r="B14" s="36" t="s">
        <v>728</v>
      </c>
      <c r="C14" s="7" t="s">
        <v>720</v>
      </c>
      <c r="D14" s="17">
        <v>850</v>
      </c>
      <c r="E14" s="7"/>
    </row>
    <row r="15" spans="1:5" s="47" customFormat="1" ht="31.5">
      <c r="A15" s="35">
        <f t="shared" si="0"/>
        <v>11</v>
      </c>
      <c r="B15" s="36" t="s">
        <v>728</v>
      </c>
      <c r="C15" s="7" t="s">
        <v>722</v>
      </c>
      <c r="D15" s="17">
        <v>400</v>
      </c>
      <c r="E15" s="7"/>
    </row>
    <row r="16" spans="1:5" s="47" customFormat="1" ht="15.75">
      <c r="A16" s="35">
        <f t="shared" si="0"/>
        <v>12</v>
      </c>
      <c r="B16" s="36" t="s">
        <v>729</v>
      </c>
      <c r="C16" s="7" t="s">
        <v>720</v>
      </c>
      <c r="D16" s="17">
        <v>190</v>
      </c>
      <c r="E16" s="7"/>
    </row>
    <row r="17" spans="1:5" s="47" customFormat="1" ht="15.75">
      <c r="A17" s="35">
        <f t="shared" si="0"/>
        <v>13</v>
      </c>
      <c r="B17" s="36" t="s">
        <v>730</v>
      </c>
      <c r="C17" s="7" t="s">
        <v>720</v>
      </c>
      <c r="D17" s="17">
        <v>250</v>
      </c>
      <c r="E17" s="7"/>
    </row>
    <row r="18" spans="1:5" s="47" customFormat="1" ht="15.75">
      <c r="A18" s="35">
        <f t="shared" si="0"/>
        <v>14</v>
      </c>
      <c r="B18" s="36" t="s">
        <v>731</v>
      </c>
      <c r="C18" s="7" t="s">
        <v>720</v>
      </c>
      <c r="D18" s="17">
        <v>150</v>
      </c>
      <c r="E18" s="7"/>
    </row>
    <row r="19" spans="1:5" s="47" customFormat="1" ht="15.75">
      <c r="A19" s="35">
        <f t="shared" si="0"/>
        <v>15</v>
      </c>
      <c r="B19" s="36" t="s">
        <v>732</v>
      </c>
      <c r="C19" s="7" t="s">
        <v>720</v>
      </c>
      <c r="D19" s="17">
        <v>1000</v>
      </c>
      <c r="E19" s="7"/>
    </row>
    <row r="20" spans="1:5" s="47" customFormat="1" ht="15.75">
      <c r="A20" s="35">
        <f t="shared" si="0"/>
        <v>16</v>
      </c>
      <c r="B20" s="36" t="s">
        <v>733</v>
      </c>
      <c r="C20" s="7" t="s">
        <v>720</v>
      </c>
      <c r="D20" s="17">
        <v>1200</v>
      </c>
      <c r="E20" s="7"/>
    </row>
    <row r="21" spans="1:5" s="47" customFormat="1" ht="31.5">
      <c r="A21" s="35">
        <f t="shared" si="0"/>
        <v>17</v>
      </c>
      <c r="B21" s="36" t="s">
        <v>734</v>
      </c>
      <c r="C21" s="7" t="s">
        <v>720</v>
      </c>
      <c r="D21" s="17">
        <v>1400</v>
      </c>
      <c r="E21" s="7"/>
    </row>
    <row r="22" spans="1:5" s="47" customFormat="1" ht="15.75">
      <c r="A22" s="35">
        <f t="shared" si="0"/>
        <v>18</v>
      </c>
      <c r="B22" s="36" t="s">
        <v>772</v>
      </c>
      <c r="C22" s="7" t="s">
        <v>720</v>
      </c>
      <c r="D22" s="17" t="s">
        <v>773</v>
      </c>
      <c r="E22" s="7"/>
    </row>
    <row r="23" spans="2:5" s="47" customFormat="1" ht="15.75" customHeight="1">
      <c r="B23" s="73" t="s">
        <v>735</v>
      </c>
      <c r="C23" s="74"/>
      <c r="D23" s="74"/>
      <c r="E23" s="75"/>
    </row>
    <row r="24" spans="1:5" s="47" customFormat="1" ht="15.75">
      <c r="A24" s="35">
        <f>A22+1</f>
        <v>19</v>
      </c>
      <c r="B24" s="36" t="s">
        <v>736</v>
      </c>
      <c r="C24" s="7" t="s">
        <v>737</v>
      </c>
      <c r="D24" s="17">
        <v>190</v>
      </c>
      <c r="E24" s="7"/>
    </row>
    <row r="25" spans="1:5" s="47" customFormat="1" ht="15.75">
      <c r="A25" s="35">
        <f t="shared" si="0"/>
        <v>20</v>
      </c>
      <c r="B25" s="36" t="s">
        <v>738</v>
      </c>
      <c r="C25" s="7" t="s">
        <v>737</v>
      </c>
      <c r="D25" s="17">
        <v>190</v>
      </c>
      <c r="E25" s="7"/>
    </row>
    <row r="26" spans="1:5" s="47" customFormat="1" ht="15.75">
      <c r="A26" s="35">
        <f t="shared" si="0"/>
        <v>21</v>
      </c>
      <c r="B26" s="36" t="s">
        <v>739</v>
      </c>
      <c r="C26" s="7" t="s">
        <v>737</v>
      </c>
      <c r="D26" s="17">
        <v>15</v>
      </c>
      <c r="E26" s="7"/>
    </row>
    <row r="27" spans="1:5" s="47" customFormat="1" ht="31.5">
      <c r="A27" s="35">
        <f t="shared" si="0"/>
        <v>22</v>
      </c>
      <c r="B27" s="36" t="s">
        <v>740</v>
      </c>
      <c r="C27" s="7" t="s">
        <v>737</v>
      </c>
      <c r="D27" s="17">
        <v>160</v>
      </c>
      <c r="E27" s="7"/>
    </row>
    <row r="28" spans="1:5" s="47" customFormat="1" ht="15.75">
      <c r="A28" s="35">
        <f t="shared" si="0"/>
        <v>23</v>
      </c>
      <c r="B28" s="36" t="s">
        <v>741</v>
      </c>
      <c r="C28" s="7" t="s">
        <v>737</v>
      </c>
      <c r="D28" s="17">
        <v>60</v>
      </c>
      <c r="E28" s="7"/>
    </row>
    <row r="29" spans="1:5" s="47" customFormat="1" ht="15.75">
      <c r="A29" s="35">
        <f t="shared" si="0"/>
        <v>24</v>
      </c>
      <c r="B29" s="36" t="s">
        <v>742</v>
      </c>
      <c r="C29" s="7" t="s">
        <v>737</v>
      </c>
      <c r="D29" s="17">
        <v>470</v>
      </c>
      <c r="E29" s="7"/>
    </row>
    <row r="30" spans="1:5" s="47" customFormat="1" ht="15.75">
      <c r="A30" s="35">
        <f t="shared" si="0"/>
        <v>25</v>
      </c>
      <c r="B30" s="36" t="s">
        <v>743</v>
      </c>
      <c r="C30" s="7" t="s">
        <v>737</v>
      </c>
      <c r="D30" s="17">
        <v>590</v>
      </c>
      <c r="E30" s="7"/>
    </row>
    <row r="31" spans="1:5" s="47" customFormat="1" ht="15.75">
      <c r="A31" s="35">
        <f t="shared" si="0"/>
        <v>26</v>
      </c>
      <c r="B31" s="36" t="s">
        <v>744</v>
      </c>
      <c r="C31" s="7" t="s">
        <v>737</v>
      </c>
      <c r="D31" s="17">
        <v>150</v>
      </c>
      <c r="E31" s="7"/>
    </row>
    <row r="32" spans="1:5" s="47" customFormat="1" ht="15.75">
      <c r="A32" s="35">
        <f t="shared" si="0"/>
        <v>27</v>
      </c>
      <c r="B32" s="36" t="s">
        <v>745</v>
      </c>
      <c r="C32" s="7" t="s">
        <v>737</v>
      </c>
      <c r="D32" s="17">
        <v>150</v>
      </c>
      <c r="E32" s="7"/>
    </row>
    <row r="33" spans="1:5" s="47" customFormat="1" ht="15.75">
      <c r="A33" s="35">
        <f t="shared" si="0"/>
        <v>28</v>
      </c>
      <c r="B33" s="36" t="s">
        <v>746</v>
      </c>
      <c r="C33" s="7" t="s">
        <v>737</v>
      </c>
      <c r="D33" s="17">
        <v>800</v>
      </c>
      <c r="E33" s="7"/>
    </row>
    <row r="34" spans="1:5" s="47" customFormat="1" ht="31.5">
      <c r="A34" s="35">
        <f t="shared" si="0"/>
        <v>29</v>
      </c>
      <c r="B34" s="36" t="s">
        <v>747</v>
      </c>
      <c r="C34" s="7" t="s">
        <v>737</v>
      </c>
      <c r="D34" s="17">
        <v>960</v>
      </c>
      <c r="E34" s="7"/>
    </row>
    <row r="35" spans="1:5" s="47" customFormat="1" ht="31.5">
      <c r="A35" s="35">
        <f t="shared" si="0"/>
        <v>30</v>
      </c>
      <c r="B35" s="36" t="s">
        <v>748</v>
      </c>
      <c r="C35" s="7" t="s">
        <v>737</v>
      </c>
      <c r="D35" s="17">
        <v>1120</v>
      </c>
      <c r="E35" s="7"/>
    </row>
    <row r="36" spans="1:5" s="47" customFormat="1" ht="31.5">
      <c r="A36" s="35">
        <f t="shared" si="0"/>
        <v>31</v>
      </c>
      <c r="B36" s="36" t="s">
        <v>774</v>
      </c>
      <c r="C36" s="7" t="s">
        <v>720</v>
      </c>
      <c r="D36" s="17" t="s">
        <v>773</v>
      </c>
      <c r="E36" s="7"/>
    </row>
    <row r="37" spans="2:5" s="47" customFormat="1" ht="15.75">
      <c r="B37" s="73" t="s">
        <v>749</v>
      </c>
      <c r="C37" s="74"/>
      <c r="D37" s="74"/>
      <c r="E37" s="75"/>
    </row>
    <row r="38" spans="1:5" s="47" customFormat="1" ht="15.75">
      <c r="A38" s="35">
        <f>A36+1</f>
        <v>32</v>
      </c>
      <c r="B38" s="36" t="s">
        <v>750</v>
      </c>
      <c r="C38" s="7" t="s">
        <v>737</v>
      </c>
      <c r="D38" s="17">
        <v>400</v>
      </c>
      <c r="E38" s="7"/>
    </row>
    <row r="39" spans="1:5" s="47" customFormat="1" ht="15.75">
      <c r="A39" s="35">
        <f t="shared" si="0"/>
        <v>33</v>
      </c>
      <c r="B39" s="36" t="s">
        <v>751</v>
      </c>
      <c r="C39" s="7" t="s">
        <v>737</v>
      </c>
      <c r="D39" s="17">
        <v>190</v>
      </c>
      <c r="E39" s="7"/>
    </row>
    <row r="40" spans="1:5" s="47" customFormat="1" ht="31.5">
      <c r="A40" s="35">
        <f t="shared" si="0"/>
        <v>34</v>
      </c>
      <c r="B40" s="36" t="s">
        <v>752</v>
      </c>
      <c r="C40" s="7"/>
      <c r="D40" s="17"/>
      <c r="E40" s="7"/>
    </row>
    <row r="41" spans="1:5" s="47" customFormat="1" ht="31.5">
      <c r="A41" s="35">
        <f t="shared" si="0"/>
        <v>35</v>
      </c>
      <c r="B41" s="36" t="s">
        <v>753</v>
      </c>
      <c r="C41" s="7" t="s">
        <v>720</v>
      </c>
      <c r="D41" s="17">
        <v>150</v>
      </c>
      <c r="E41" s="7"/>
    </row>
    <row r="42" spans="1:5" s="47" customFormat="1" ht="31.5">
      <c r="A42" s="35">
        <f t="shared" si="0"/>
        <v>36</v>
      </c>
      <c r="B42" s="36" t="s">
        <v>754</v>
      </c>
      <c r="C42" s="7" t="s">
        <v>720</v>
      </c>
      <c r="D42" s="17">
        <v>250</v>
      </c>
      <c r="E42" s="7"/>
    </row>
    <row r="43" spans="1:5" s="47" customFormat="1" ht="31.5">
      <c r="A43" s="35">
        <f t="shared" si="0"/>
        <v>37</v>
      </c>
      <c r="B43" s="36" t="s">
        <v>755</v>
      </c>
      <c r="C43" s="7" t="s">
        <v>720</v>
      </c>
      <c r="D43" s="17">
        <v>450</v>
      </c>
      <c r="E43" s="7"/>
    </row>
    <row r="44" spans="1:5" s="47" customFormat="1" ht="18" customHeight="1">
      <c r="A44" s="35">
        <f t="shared" si="0"/>
        <v>38</v>
      </c>
      <c r="B44" s="36" t="s">
        <v>756</v>
      </c>
      <c r="C44" s="7" t="s">
        <v>720</v>
      </c>
      <c r="D44" s="17">
        <v>300</v>
      </c>
      <c r="E44" s="7"/>
    </row>
    <row r="45" spans="1:5" s="47" customFormat="1" ht="31.5">
      <c r="A45" s="35">
        <f t="shared" si="0"/>
        <v>39</v>
      </c>
      <c r="B45" s="36" t="s">
        <v>757</v>
      </c>
      <c r="C45" s="7" t="s">
        <v>720</v>
      </c>
      <c r="D45" s="17">
        <v>450</v>
      </c>
      <c r="E45" s="7"/>
    </row>
    <row r="46" spans="1:5" s="47" customFormat="1" ht="31.5">
      <c r="A46" s="35">
        <f t="shared" si="0"/>
        <v>40</v>
      </c>
      <c r="B46" s="36" t="s">
        <v>758</v>
      </c>
      <c r="C46" s="7" t="s">
        <v>720</v>
      </c>
      <c r="D46" s="17">
        <v>900</v>
      </c>
      <c r="E46" s="7"/>
    </row>
    <row r="47" spans="1:5" s="47" customFormat="1" ht="15.75">
      <c r="A47" s="35">
        <f t="shared" si="0"/>
        <v>41</v>
      </c>
      <c r="B47" s="36" t="s">
        <v>759</v>
      </c>
      <c r="C47" s="7" t="s">
        <v>720</v>
      </c>
      <c r="D47" s="17">
        <v>450</v>
      </c>
      <c r="E47" s="7"/>
    </row>
    <row r="48" spans="1:5" s="47" customFormat="1" ht="17.25" customHeight="1">
      <c r="A48" s="35">
        <f t="shared" si="0"/>
        <v>42</v>
      </c>
      <c r="B48" s="36" t="s">
        <v>760</v>
      </c>
      <c r="C48" s="7" t="s">
        <v>720</v>
      </c>
      <c r="D48" s="17">
        <v>700</v>
      </c>
      <c r="E48" s="7"/>
    </row>
    <row r="49" spans="1:5" s="47" customFormat="1" ht="18" customHeight="1">
      <c r="A49" s="35">
        <f t="shared" si="0"/>
        <v>43</v>
      </c>
      <c r="B49" s="36" t="s">
        <v>761</v>
      </c>
      <c r="C49" s="7" t="s">
        <v>720</v>
      </c>
      <c r="D49" s="17">
        <v>1350</v>
      </c>
      <c r="E49" s="7"/>
    </row>
    <row r="50" spans="1:5" s="47" customFormat="1" ht="15.75">
      <c r="A50" s="35">
        <f t="shared" si="0"/>
        <v>44</v>
      </c>
      <c r="B50" s="36" t="s">
        <v>762</v>
      </c>
      <c r="C50" s="7" t="s">
        <v>737</v>
      </c>
      <c r="D50" s="17">
        <v>280</v>
      </c>
      <c r="E50" s="7"/>
    </row>
    <row r="51" spans="1:5" s="47" customFormat="1" ht="15.75">
      <c r="A51" s="35">
        <f t="shared" si="0"/>
        <v>45</v>
      </c>
      <c r="B51" s="36" t="s">
        <v>763</v>
      </c>
      <c r="C51" s="7" t="s">
        <v>737</v>
      </c>
      <c r="D51" s="17">
        <v>300</v>
      </c>
      <c r="E51" s="7"/>
    </row>
    <row r="52" spans="1:5" s="47" customFormat="1" ht="15.75">
      <c r="A52" s="35">
        <f t="shared" si="0"/>
        <v>46</v>
      </c>
      <c r="B52" s="36" t="s">
        <v>764</v>
      </c>
      <c r="C52" s="7" t="s">
        <v>586</v>
      </c>
      <c r="D52" s="17">
        <v>600</v>
      </c>
      <c r="E52" s="7"/>
    </row>
    <row r="53" spans="1:5" s="47" customFormat="1" ht="31.5">
      <c r="A53" s="35">
        <f t="shared" si="0"/>
        <v>47</v>
      </c>
      <c r="B53" s="36" t="s">
        <v>765</v>
      </c>
      <c r="C53" s="7" t="s">
        <v>586</v>
      </c>
      <c r="D53" s="17">
        <v>450</v>
      </c>
      <c r="E53" s="7"/>
    </row>
    <row r="54" spans="2:5" s="47" customFormat="1" ht="15.75" customHeight="1">
      <c r="B54" s="73" t="s">
        <v>766</v>
      </c>
      <c r="C54" s="74"/>
      <c r="D54" s="74"/>
      <c r="E54" s="75"/>
    </row>
    <row r="55" spans="1:5" s="47" customFormat="1" ht="15.75" customHeight="1">
      <c r="A55" s="35">
        <f>A53+1</f>
        <v>48</v>
      </c>
      <c r="B55" s="6" t="s">
        <v>767</v>
      </c>
      <c r="C55" s="7" t="s">
        <v>720</v>
      </c>
      <c r="D55" s="13">
        <v>100</v>
      </c>
      <c r="E55" s="7"/>
    </row>
    <row r="56" spans="1:5" s="47" customFormat="1" ht="15.75" customHeight="1">
      <c r="A56" s="35">
        <f t="shared" si="0"/>
        <v>49</v>
      </c>
      <c r="B56" s="6" t="s">
        <v>768</v>
      </c>
      <c r="C56" s="7" t="s">
        <v>720</v>
      </c>
      <c r="D56" s="13">
        <v>90</v>
      </c>
      <c r="E56" s="7"/>
    </row>
    <row r="57" spans="1:5" s="47" customFormat="1" ht="15.75" customHeight="1">
      <c r="A57" s="35">
        <f t="shared" si="0"/>
        <v>50</v>
      </c>
      <c r="B57" s="6" t="s">
        <v>769</v>
      </c>
      <c r="C57" s="7" t="s">
        <v>770</v>
      </c>
      <c r="D57" s="13">
        <v>1900</v>
      </c>
      <c r="E57" s="7"/>
    </row>
    <row r="58" spans="1:5" s="47" customFormat="1" ht="15.75" customHeight="1">
      <c r="A58" s="25"/>
      <c r="B58" t="s">
        <v>771</v>
      </c>
      <c r="C58"/>
      <c r="D58"/>
      <c r="E58"/>
    </row>
    <row r="59" ht="15.75">
      <c r="E59" s="63" t="s">
        <v>781</v>
      </c>
    </row>
  </sheetData>
  <sheetProtection/>
  <mergeCells count="5">
    <mergeCell ref="B4:E4"/>
    <mergeCell ref="B1:E1"/>
    <mergeCell ref="B54:E54"/>
    <mergeCell ref="B37:E37"/>
    <mergeCell ref="B23:E23"/>
  </mergeCells>
  <hyperlinks>
    <hyperlink ref="E59" location="Оглавление!A1" display="Оглавление"/>
  </hyperlinks>
  <printOptions horizontalCentered="1"/>
  <pageMargins left="0.3937007874015748" right="0.3937007874015748" top="0.3937007874015748" bottom="0.5511811023622047" header="0.31496062992125984" footer="0.31496062992125984"/>
  <pageSetup horizontalDpi="300" verticalDpi="300" orientation="portrait" paperSize="11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2019-01-19T15:07:51Z</cp:lastPrinted>
  <dcterms:created xsi:type="dcterms:W3CDTF">2019-01-02T11:15:11Z</dcterms:created>
  <dcterms:modified xsi:type="dcterms:W3CDTF">2019-03-28T19:03:30Z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