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Реле, контроллеры, мониторы" sheetId="1" r:id="rId1"/>
    <sheet name="Рудничная ВАРП, ВРН, ПРН" sheetId="2" r:id="rId2"/>
    <sheet name="Датчики, автоматика" sheetId="3" r:id="rId3"/>
    <sheet name="Стабилизаторы" sheetId="4" r:id="rId4"/>
  </sheets>
  <definedNames/>
  <calcPr fullCalcOnLoad="1"/>
</workbook>
</file>

<file path=xl/sharedStrings.xml><?xml version="1.0" encoding="utf-8"?>
<sst xmlns="http://schemas.openxmlformats.org/spreadsheetml/2006/main" count="1047" uniqueCount="771">
  <si>
    <t xml:space="preserve">ПРН 63Б 1(380В) 50Гц 40 У5 </t>
  </si>
  <si>
    <t xml:space="preserve">ВРН 200-А 2(660В) С У5 </t>
  </si>
  <si>
    <t xml:space="preserve">ПРН 63Б 2(660В) 50Гц 40 У5 </t>
  </si>
  <si>
    <t xml:space="preserve">ПРН 63Б 1(380В) 50Гц 50 У5 </t>
  </si>
  <si>
    <t>Пускатели ПРН-А</t>
  </si>
  <si>
    <t xml:space="preserve">ПРН 63Б 2(660В) 50Гц 50 У5 </t>
  </si>
  <si>
    <t xml:space="preserve">ПРН 63А 1 С 24 У5 </t>
  </si>
  <si>
    <t xml:space="preserve">ПРН 63Б 1(380В) 50Гц 63 У5 </t>
  </si>
  <si>
    <t xml:space="preserve">ПРН 63А 1 С 25 У5 </t>
  </si>
  <si>
    <t xml:space="preserve">ПРН 63Б 2(660В) 50Гц 63 У5 </t>
  </si>
  <si>
    <t xml:space="preserve">ПРН 63А 1 С 26 У5 </t>
  </si>
  <si>
    <t xml:space="preserve">ПРН 125Б 1(380В) 50Гц 80 У5 </t>
  </si>
  <si>
    <t xml:space="preserve">ПРН 63А 1 С 27 У5 </t>
  </si>
  <si>
    <t xml:space="preserve">ПРН 125Б 2(660В) 50Гц 80 У5 </t>
  </si>
  <si>
    <t xml:space="preserve">ПРН 63А 1 С 28 У5 </t>
  </si>
  <si>
    <t xml:space="preserve">ПРН 125Б 1(380В) 50Гц 100 У5 </t>
  </si>
  <si>
    <t xml:space="preserve">ПРН 63А 1 С 29 У5 </t>
  </si>
  <si>
    <t xml:space="preserve">ПРН 125Б 2(660В) 50Гц 100 У5 </t>
  </si>
  <si>
    <t xml:space="preserve">ПРН 100А 1 С 30 У5 </t>
  </si>
  <si>
    <t xml:space="preserve">ПРН 125Б 1(380В) 50Гц 125 У5 </t>
  </si>
  <si>
    <t xml:space="preserve">ПРН 100А 1 С 31 У5 </t>
  </si>
  <si>
    <t xml:space="preserve">ПРН 125Б 2(660В) 50Гц 125 У5 </t>
  </si>
  <si>
    <t>ООО "САВЭЛ"  660123 г.Красноярск, ул. Парковая, д.10 а</t>
  </si>
  <si>
    <r>
      <t xml:space="preserve">тел: (391)264-36-57, факс (391) 264-36-52,  E-mail: </t>
    </r>
    <r>
      <rPr>
        <b/>
        <sz val="11"/>
        <color indexed="30"/>
        <rFont val="Calibri"/>
        <family val="2"/>
      </rPr>
      <t>savelsbit@mail.ru,</t>
    </r>
    <r>
      <rPr>
        <b/>
        <sz val="11"/>
        <color indexed="8"/>
        <rFont val="Calibri"/>
        <family val="2"/>
      </rPr>
      <t xml:space="preserve">  http://</t>
    </r>
    <r>
      <rPr>
        <b/>
        <sz val="11"/>
        <color indexed="30"/>
        <rFont val="Calibri"/>
        <family val="2"/>
      </rPr>
      <t>савэл.рф</t>
    </r>
  </si>
  <si>
    <t>ПРАЙС НА ДАТЧИКИ И УСТРОЙСТВА АВТОМАТИКИ</t>
  </si>
  <si>
    <t>Модель</t>
  </si>
  <si>
    <t>Основные параметры</t>
  </si>
  <si>
    <t>Цена без НДС, руб.</t>
  </si>
  <si>
    <t>Цена с НДС, руб.</t>
  </si>
  <si>
    <t>Датчики вибрации (ускорения)</t>
  </si>
  <si>
    <t xml:space="preserve">ВД06А пьезоакселерометр со встроенным усилителем </t>
  </si>
  <si>
    <t xml:space="preserve">100мВ*с2/м, 0…50g, 1…8 000Гц, ICP </t>
  </si>
  <si>
    <t>с первичной Государственной поверкой</t>
  </si>
  <si>
    <t>КМ2 магнитное крепление для ВД06А 860</t>
  </si>
  <si>
    <t>24х24х24мм, усилие отрыва 12кг</t>
  </si>
  <si>
    <t>Датчики тока</t>
  </si>
  <si>
    <t>ДТ01 преобразователь ток/напряжение для КНК-2-1</t>
  </si>
  <si>
    <t>коэф. преобр. 2 мВ, мах первич. ток 90 А</t>
  </si>
  <si>
    <t>ДТ06 преобразователь ток/напряжение для КНК-2-1</t>
  </si>
  <si>
    <t>коэф. преобр. 2,8 мВ, мах первич. ток 450 А</t>
  </si>
  <si>
    <t>Датчики для УЗД-7 (комплект 3 шт)</t>
  </si>
  <si>
    <t>Датчики влажности</t>
  </si>
  <si>
    <t>СС06-1 пассивный датчик влажности</t>
  </si>
  <si>
    <t>кондуктометрический датчик, диап. темп. -0…100 С,  45х24мм (длина щупа 26 мм )</t>
  </si>
  <si>
    <t>СС06-50 пассивный датчик влажности</t>
  </si>
  <si>
    <t>кондуктометрический датчик, диап. темп. -0…100 С,  69х24мм (длина щупа 50 мм)</t>
  </si>
  <si>
    <t>Устройства автоматики</t>
  </si>
  <si>
    <t>УКФ-4 устройство контроля фаз</t>
  </si>
  <si>
    <t>пит. 380В/3фазн., контроль обрыва, перекоса фаз нагрузка 220В/0,6А, габ. разм. 90х53х60 мм</t>
  </si>
  <si>
    <t xml:space="preserve">УЗД-7М в комплекте с датчиками тока </t>
  </si>
  <si>
    <t>устройство многофункциональной токовой защиты двигателя габ. разм. 100х85х60, DIN-рейка</t>
  </si>
  <si>
    <t>УЗД-7 1,5...15 А с датчиками тока</t>
  </si>
  <si>
    <t>УЗД-7 6,3...63 А с датчиками тока</t>
  </si>
  <si>
    <t>УЗД-7 30...300 А с датчиками тока</t>
  </si>
  <si>
    <t>УЗД-7 40...400 А с датчиками тока</t>
  </si>
  <si>
    <t>УЗД-7МИ в комплекте с датчиками тока</t>
  </si>
  <si>
    <t>УЗД-7И 1,5...15 А с датчиками тока</t>
  </si>
  <si>
    <t>УЗД-7И 6,3...63 А с датчиками тока</t>
  </si>
  <si>
    <t>УЗД-7И 30...300 А с датчиками тока</t>
  </si>
  <si>
    <t>УЗД-7И 40...400 А с датчиками тока</t>
  </si>
  <si>
    <t>УЗД-7Д в комплекте с датчиками тока</t>
  </si>
  <si>
    <t>УЗД-7Д 1,5...15 А с датчиками тока</t>
  </si>
  <si>
    <t>УЗД-7Д 6,3...63 А с датчиками тока</t>
  </si>
  <si>
    <t>УЗД-7Д 30...300 А с датчиками тока</t>
  </si>
  <si>
    <t>УЗД-7Д 40...400 А с датчиками тока</t>
  </si>
  <si>
    <t xml:space="preserve">УЗД-7ДИ в комплекте с датчиками тока </t>
  </si>
  <si>
    <t>УЗД-7ДИ 1,5...15 А с датчиками тока</t>
  </si>
  <si>
    <t>УЗД-7ДИ 6,3...63 А с датчиками тока</t>
  </si>
  <si>
    <t>УЗД-7ДИ 30...300 А с датчиками тока</t>
  </si>
  <si>
    <t>УЗД-7ДИ 40...400 А с датчиками тока</t>
  </si>
  <si>
    <t xml:space="preserve">УЗД-11 в комплекте с датчиками тока </t>
  </si>
  <si>
    <t>устройство многофункциональной токовой защиты двигателя габ. разм. 105х86х60, DIN-рейка</t>
  </si>
  <si>
    <t>УЗД-11  1,0...10 А с датчиками тока</t>
  </si>
  <si>
    <t>УЗД-11  8,4…84 А с датчиками тока</t>
  </si>
  <si>
    <t>УЗД-11  50…500 А с датчиками тока</t>
  </si>
  <si>
    <t>БСУ-1 (30 кОм) / БСУ-1 (10 кОм) блок сигнализации уровней для чистой воды (30 кОм) / для канализационной воды (10 кОм)</t>
  </si>
  <si>
    <t>2 уровня, электродные датчики, вых. реле 220В 2А, габ. разм. 85х70х60, DIN-рейка</t>
  </si>
  <si>
    <t>БСУ-3 (30 кОм) / БСУ-3 (10 кОм) блок сигнализации уровней для чистой воды (30 кОм) / для канализационной воды (10 кОм)</t>
  </si>
  <si>
    <t>4 уровня, электродные датчики, вых. реле 220В 2А,габ. разм. 85х70х60, DIN-рейка</t>
  </si>
  <si>
    <t>Кабель к ИПВ-3</t>
  </si>
  <si>
    <t>1,5 м, разъем СР-50-276 ФВ 555</t>
  </si>
  <si>
    <t>КНК-2-1 контроллер парогенераторов</t>
  </si>
  <si>
    <t>питание 220В, ток потр. 45мА, ток нагрузки 5А, цифровой индикатор, габ. разм.120х80х77</t>
  </si>
  <si>
    <t>КНК-2-2 контроллер парогенераторов</t>
  </si>
  <si>
    <t>ДНК-3 контроллер насосных станций</t>
  </si>
  <si>
    <t>питание 220В, ток потр. 45МА,длительный ток нагрузки 1А, кратковременный ток нагрузки 40А, ЖКИ, габ. разм. 115Х113х59</t>
  </si>
  <si>
    <t>ДНК-3И контроллер насосных станций c Modbus-RTU</t>
  </si>
  <si>
    <t>ПО отображения на компьютере на базе DataRate</t>
  </si>
  <si>
    <t xml:space="preserve">ФР-95М фотореле со светодиодом </t>
  </si>
  <si>
    <t>ИПВ-3 Измерительный преобразователь сигнала вибродатчика</t>
  </si>
  <si>
    <t>Цена расчитывается индивидуально</t>
  </si>
  <si>
    <t>Цены могут уточняться при заказе-</t>
  </si>
  <si>
    <t>корректируются ежеквартально</t>
  </si>
  <si>
    <t>тел: (391)264-36-57, факс (391) 264-36-52,  E-mail: savelsbit@mail.ru,  http://савэл.рф</t>
  </si>
  <si>
    <t xml:space="preserve"> </t>
  </si>
  <si>
    <t>Монитор МД-4-2,5</t>
  </si>
  <si>
    <t>Монитор МД-4М-2,5</t>
  </si>
  <si>
    <r>
      <t xml:space="preserve">В настоящее время выпускаются следующие модификации приборов:
</t>
    </r>
    <r>
      <rPr>
        <b/>
        <u val="single"/>
        <sz val="9.5"/>
        <color indexed="8"/>
        <rFont val="Arial"/>
        <family val="2"/>
      </rPr>
      <t xml:space="preserve">МД-1 </t>
    </r>
    <r>
      <rPr>
        <sz val="9.5"/>
        <color indexed="8"/>
        <rFont val="Arial"/>
        <family val="2"/>
      </rPr>
      <t xml:space="preserve">-наиболее простое в эксплуатации устройство с одним уровнем защиты по току перегрузки;                                                                         </t>
    </r>
    <r>
      <rPr>
        <b/>
        <u val="single"/>
        <sz val="9.5"/>
        <color indexed="8"/>
        <rFont val="Arial"/>
        <family val="2"/>
      </rPr>
      <t>МД-2</t>
    </r>
    <r>
      <rPr>
        <sz val="9.5"/>
        <color indexed="8"/>
        <rFont val="Arial"/>
        <family val="2"/>
      </rPr>
      <t xml:space="preserve"> -обеспечивает 3-хуровневую защиту по току перегрузки с раздельной регулировкой выдержки времени по каждому уровню, в том числе, по току отсечки;                                                                </t>
    </r>
    <r>
      <rPr>
        <b/>
        <u val="single"/>
        <sz val="9.5"/>
        <color indexed="8"/>
        <rFont val="Arial"/>
        <family val="2"/>
      </rPr>
      <t xml:space="preserve">МД-3 </t>
    </r>
    <r>
      <rPr>
        <sz val="9.5"/>
        <color indexed="8"/>
        <rFont val="Arial"/>
        <family val="2"/>
      </rPr>
      <t xml:space="preserve">-дополнительно обеспечивает автоматическое вкл./ отключение нагрузки в соответствии с программой суточного таймера и месячного календаря. Адаптирован для защиты и программного управления штанговыми глубинными насосами.                                                                                      </t>
    </r>
    <r>
      <rPr>
        <b/>
        <i/>
        <sz val="9.5"/>
        <color indexed="8"/>
        <rFont val="Arial"/>
        <family val="2"/>
      </rPr>
      <t xml:space="preserve">Уникальным свойством приборов МД </t>
    </r>
    <r>
      <rPr>
        <sz val="9.5"/>
        <color indexed="8"/>
        <rFont val="Arial"/>
        <family val="2"/>
      </rPr>
      <t xml:space="preserve">является наличие функции мониторинга –непрерывного наблюдения за работой электродвигателей, регистрации режимов и событий, накопления статистических данных о работе электродвигателей и агрегатов на их основе, защиты электродвигателей.                                                                </t>
    </r>
    <r>
      <rPr>
        <b/>
        <sz val="9.5"/>
        <color indexed="8"/>
        <rFont val="Arial"/>
        <family val="2"/>
      </rPr>
      <t xml:space="preserve">Мониторы МД-1,2,3 изготавливаются  с неразъемным соединением датчиков тока.         </t>
    </r>
    <r>
      <rPr>
        <sz val="9.5"/>
        <color indexed="8"/>
        <rFont val="Arial"/>
        <family val="2"/>
      </rPr>
      <t xml:space="preserve">                                                                                         (Возможно изготовление МД1,2,3 с разъемным соединением датчиков тока по спец.заказу:  цена + 500 руб.)                                                                                   </t>
    </r>
  </si>
  <si>
    <t>УЗД-8Р</t>
  </si>
  <si>
    <t>поддержка датчиков СС06, ТД, измер. Изоляции, пит 220В, устройство защиты ЭД, габ. разм. 85х70х60, ДИН-рейка, аналог УЗД-6К</t>
  </si>
  <si>
    <t>от 6000 до 8500</t>
  </si>
  <si>
    <t>Применение/функции,   тех.особенности</t>
  </si>
  <si>
    <t>Адаптер RS-232</t>
  </si>
  <si>
    <t>Адаптер RS-485</t>
  </si>
  <si>
    <t>Адаптер А2</t>
  </si>
  <si>
    <t>для системы беспроводного доступа WL_NET</t>
  </si>
  <si>
    <t>УМЗ - 2,5</t>
  </si>
  <si>
    <t>УМЗ - 5</t>
  </si>
  <si>
    <t>УМЗ - 12,5</t>
  </si>
  <si>
    <t>УМЗ - 25</t>
  </si>
  <si>
    <t>УМЗ - 50</t>
  </si>
  <si>
    <t>УМЗ - 125</t>
  </si>
  <si>
    <t>УМЗ - 250</t>
  </si>
  <si>
    <t>УМЗ - 500</t>
  </si>
  <si>
    <t>УМЗ - 1250</t>
  </si>
  <si>
    <r>
      <rPr>
        <b/>
        <sz val="10"/>
        <color indexed="8"/>
        <rFont val="Arial"/>
        <family val="2"/>
      </rPr>
      <t>Контроллер ЭКТМ  обеспечивает функции защиты следующих видов:</t>
    </r>
    <r>
      <rPr>
        <sz val="10"/>
        <color indexed="8"/>
        <rFont val="Arial"/>
        <family val="2"/>
      </rPr>
      <t xml:space="preserve">
- трехуровневую защиту от перегрузки по току с раздельной регулировкой по каждому уровню  выдержки времени на отключение, в том числе по току отсечки; - защиту от недогрузки по току; - защиту от неполнофазного режима работы; - защиту от превышения допустимого дисбаланса токов. - защиту от частых пусков.</t>
    </r>
  </si>
  <si>
    <t>ЭКТМ - 125</t>
  </si>
  <si>
    <t>Реле трехфазное, микропроцессорное, цифровая индикация. Регулировка нижнего и верхнего порога напряжения, гистерезиса, асимметрии, времени аварийного срабатывания и повторного включения. Три группы замыкающих контактов по 30А. На DIN-рейку 35мм. 4 модуля</t>
  </si>
  <si>
    <t>Предназначен для управления работой морозильных камер, холодильных прилавков, моноблоков и другого холодильного торгового и промышленного оборудования, работающего по схожему алгоритму. Заменяет 4 прибора</t>
  </si>
  <si>
    <r>
      <t xml:space="preserve">Защита асинхронных ЭД, мощностью </t>
    </r>
    <r>
      <rPr>
        <b/>
        <sz val="9"/>
        <color indexed="8"/>
        <rFont val="Arial"/>
        <family val="2"/>
      </rPr>
      <t>от 2,5 кВт до 30 кВт</t>
    </r>
    <r>
      <rPr>
        <sz val="9"/>
        <color indexed="8"/>
        <rFont val="Arial"/>
        <family val="2"/>
      </rPr>
      <t xml:space="preserve"> при использовании встроенных токовых трансформаторов и </t>
    </r>
    <r>
      <rPr>
        <b/>
        <sz val="9"/>
        <color indexed="8"/>
        <rFont val="Arial"/>
        <family val="2"/>
      </rPr>
      <t>до 315 кВт</t>
    </r>
    <r>
      <rPr>
        <sz val="9"/>
        <color indexed="8"/>
        <rFont val="Arial"/>
        <family val="2"/>
      </rPr>
      <t xml:space="preserve"> при использовании внешних токовых трансфор-маторов, в том числе и в сетях с изолированной нейтралью. </t>
    </r>
  </si>
  <si>
    <r>
      <rPr>
        <b/>
        <sz val="10"/>
        <color indexed="8"/>
        <rFont val="Arial"/>
        <family val="2"/>
      </rPr>
      <t>реле РН - 16ТМ</t>
    </r>
    <r>
      <rPr>
        <sz val="10"/>
        <color indexed="8"/>
        <rFont val="Arial"/>
        <family val="2"/>
      </rPr>
      <t xml:space="preserve"> (таймер суточно-недельный)</t>
    </r>
  </si>
  <si>
    <r>
      <rPr>
        <b/>
        <sz val="10"/>
        <color indexed="8"/>
        <rFont val="Arial"/>
        <family val="2"/>
      </rPr>
      <t>реле РЭВ-302</t>
    </r>
    <r>
      <rPr>
        <sz val="10"/>
        <color indexed="8"/>
        <rFont val="Arial"/>
        <family val="2"/>
      </rPr>
      <t xml:space="preserve"> (годовой)</t>
    </r>
  </si>
  <si>
    <t>Модель,  Применение/функции,  тех.особенности</t>
  </si>
  <si>
    <t>Возможны скидки!</t>
  </si>
  <si>
    <t>Уточняйте сроки поставки!</t>
  </si>
  <si>
    <t>Наименование оборудования</t>
  </si>
  <si>
    <t xml:space="preserve"> Цена (руб. РФ с НДС)</t>
  </si>
  <si>
    <t>однофазные</t>
  </si>
  <si>
    <t>Стабилизатор напряжения Каскад СН-800</t>
  </si>
  <si>
    <t>Стабилизатор напряжения Каскад СН-1200</t>
  </si>
  <si>
    <t>Стабилизатор напряжения Каскад СН-2000</t>
  </si>
  <si>
    <t>Стабилизатор напряжения Каскад СН-4000</t>
  </si>
  <si>
    <t>Стабилизатор напряжения Каскад 5</t>
  </si>
  <si>
    <t>Стабилизатор напряжения Каскад 7</t>
  </si>
  <si>
    <t>Стабилизатор напряжения Каскад 8</t>
  </si>
  <si>
    <t>Стабилизатор напряжения Каскад 10</t>
  </si>
  <si>
    <t>Стабилизатор напряжения Каскад 12</t>
  </si>
  <si>
    <t>Стабилизатор напряжения Каскад 15</t>
  </si>
  <si>
    <t>Стабилизатор напряжения Каскад 17</t>
  </si>
  <si>
    <t>Стабилизатор напряжения Каскад 20</t>
  </si>
  <si>
    <t>трёхфазные</t>
  </si>
  <si>
    <t>Стабилизатор напряжения Каскад 25</t>
  </si>
  <si>
    <t>Стабилизатор напряжения Каскад 30</t>
  </si>
  <si>
    <t>Стабилизатор напряжения Каскад 36</t>
  </si>
  <si>
    <t>Стабилизатор напряжения Каскад 45</t>
  </si>
  <si>
    <t>Стабилизатор напряжения Каскад 50</t>
  </si>
  <si>
    <t>Стабилизатор напряжения Каскад 60</t>
  </si>
  <si>
    <t>Стабилизатор напряжения Каскад 70</t>
  </si>
  <si>
    <t>Стабилизатор напряжения Каскад 90</t>
  </si>
  <si>
    <t>Стабилизатор напряжения Каскад 100</t>
  </si>
  <si>
    <t>Стабилизатор напряжения Каскад 120</t>
  </si>
  <si>
    <t>Стабилизатор напряжения СНЭ-О-4</t>
  </si>
  <si>
    <t>Стабилизатор напряжения СНЭ-О-5</t>
  </si>
  <si>
    <t>Стабилизатор напряжения СНЭ-О-7</t>
  </si>
  <si>
    <t>Стабилизатор напряжения СНЭ-О-7*</t>
  </si>
  <si>
    <t>Стабилизатор напряжения СНЭ-О-8</t>
  </si>
  <si>
    <t>Стабилизатор напряжения СНЭ-О-8*</t>
  </si>
  <si>
    <t>Стабилизатор напряжения СНЭ-О-10</t>
  </si>
  <si>
    <t>Стабилизатор напряжения СНЭ-О-10*</t>
  </si>
  <si>
    <t>Стабилизатор напряжения СНЭ-О-14</t>
  </si>
  <si>
    <t>Стабилизатор напряжения СНЭ-О-14*</t>
  </si>
  <si>
    <t>Стабилизатор напряжения СНЭ-О-17</t>
  </si>
  <si>
    <t>Стабилизатор напряжения СНЭ-О-17*</t>
  </si>
  <si>
    <t>Стабилизатор напряжения СНЭ-О-20</t>
  </si>
  <si>
    <t>Стабилизатор напряжения СНЭ-О-20*</t>
  </si>
  <si>
    <t>Стабилизатор напряжения СНЭ-О-25</t>
  </si>
  <si>
    <t>Стабилизатор напряжения СНЭ-О-30</t>
  </si>
  <si>
    <t>Стабилизатор напряжения СНЭ-О-33</t>
  </si>
  <si>
    <t>Стабилизатор напряжения СНЭ-О-40</t>
  </si>
  <si>
    <t>Стабилизатор напряжения СНЭ-О-44</t>
  </si>
  <si>
    <t>Стабилизатор напряжения СНЭ-Т-12</t>
  </si>
  <si>
    <t>Стабилизатор напряжения СНЭ-Т-15</t>
  </si>
  <si>
    <t>Стабилизатор напряжения СНЭ-Т-20</t>
  </si>
  <si>
    <t>Стабилизатор напряжения СНЭ-Т-20*</t>
  </si>
  <si>
    <t>Стабилизатор напряжения СНЭ-Т-25</t>
  </si>
  <si>
    <t>Стабилизатор напряжения СНЭ-Т-25*</t>
  </si>
  <si>
    <t>Стабилизатор напряжения СНЭ-Т-30</t>
  </si>
  <si>
    <t>Стабилизатор напряжения СНЭ-Т-30*</t>
  </si>
  <si>
    <t>Стабилизатор напряжения СНЭ-Т-40</t>
  </si>
  <si>
    <t>Стабилизатор напряжения СНЭ-Т-40*</t>
  </si>
  <si>
    <t>Стабилизатор напряжения СНЭ-Т-50</t>
  </si>
  <si>
    <t>Стабилизатор напряжения СНЭ-Т-50*</t>
  </si>
  <si>
    <t>Стабилизатор напряжения СНЭ-Т-60</t>
  </si>
  <si>
    <t>Стабилизатор напряжения СНЭ-Т-60*</t>
  </si>
  <si>
    <t>Стабилизатор напряжения СНЭ-Т-75</t>
  </si>
  <si>
    <t>Стабилизатор напряжения СНЭ-Т-90</t>
  </si>
  <si>
    <t>Стабилизатор напряжения СНЭ-Т-99</t>
  </si>
  <si>
    <t>Стабилизатор напряжения СНЭ-Т-118</t>
  </si>
  <si>
    <t>Стабилизатор напряжения СНЭ-Т-132</t>
  </si>
  <si>
    <t>Стабилизатор напряжения СНЭ-Т-80</t>
  </si>
  <si>
    <t>Стабилизатор напряжения СНЭ-Т-100</t>
  </si>
  <si>
    <t>Стабилизатор напряжения СНЭ-Т-120</t>
  </si>
  <si>
    <t>Стабилизатор напряжения СНЭ-Т-160</t>
  </si>
  <si>
    <t>Стабилизатор напряжения СНЭ-Т-200</t>
  </si>
  <si>
    <t>Стабилизатор напряжения СНЭ-Т-250</t>
  </si>
  <si>
    <t>Стабилизатор напряжения СНЭ-Т-300</t>
  </si>
  <si>
    <t>Стабилизатор напряжения СНЭ-Т-400</t>
  </si>
  <si>
    <t>Фильтр сетевой магистральный «Квазар»</t>
  </si>
  <si>
    <t>Фильтр сетевой магистральный «Квазар Ф25Р»</t>
  </si>
  <si>
    <t>Фильтр сетевой магистральный «Квазар Ф50Р»</t>
  </si>
  <si>
    <t>Фильтр сетевой магистральный «Квазар Ф65Р»</t>
  </si>
  <si>
    <t>Фильтр сетевой магистральный «Квазар Ф100Р»</t>
  </si>
  <si>
    <t>Фильтр сетевой магистральный «Квазар Ф160Р»</t>
  </si>
  <si>
    <t>Фильтр сетевой магистральный «Квазар Ф250Р»</t>
  </si>
  <si>
    <t>Фильтр сетевой трансформаторный</t>
  </si>
  <si>
    <t>однофазный</t>
  </si>
  <si>
    <t>Фильтр сетевой трансформаторный ФСТО-1000</t>
  </si>
  <si>
    <t>Фильтр сетевой трансформаторный ФСТО-2000</t>
  </si>
  <si>
    <t>Фильтр сетевой трансформаторный ФСТО-3500</t>
  </si>
  <si>
    <t>Фильтр сетевой трансформаторный ФСТО-3500С</t>
  </si>
  <si>
    <t>Фильтр сетевой трансформаторный ФСТО-7000</t>
  </si>
  <si>
    <t>Фильтр сетевой трансформаторный ФСТО-10000</t>
  </si>
  <si>
    <t>трёхфазный</t>
  </si>
  <si>
    <t>Фильтр сетевой трансформаторный ФСТТ-3000</t>
  </si>
  <si>
    <t>Фильтр сетевой трансформаторный ФСТТ-6000</t>
  </si>
  <si>
    <t>Фильтр сетевой трансформаторный ФСТТ-10000</t>
  </si>
  <si>
    <t>Фильтр сетевой трансформаторный ФСТТ-12000</t>
  </si>
  <si>
    <t>Фильтр сетевой трансформаторный ФСТТ-15000</t>
  </si>
  <si>
    <t>Фильтр сетевой трансформаторный ФСТТ-20000</t>
  </si>
  <si>
    <t>Фильтр сетевой трансформаторный ФСТТ-25000</t>
  </si>
  <si>
    <t>Фильтр сетевой трансформаторный ФСТТ-30000</t>
  </si>
  <si>
    <r>
      <t xml:space="preserve">Питание реле осуществляется от сети переменного тока  напряжением от 180 до 420 В частотой 50±2 Гц. </t>
    </r>
    <r>
      <rPr>
        <b/>
        <sz val="9"/>
        <color indexed="8"/>
        <rFont val="Arial"/>
        <family val="2"/>
      </rPr>
      <t xml:space="preserve"> Реле с возможностью подключения к ПК (работа с Адаптерами USB, Ethernet, устройством УСИМ, в системе удаленного сбора данных о работе эл. установок "СИРИУС", в системе беспроводного доступа WL_NET,  работа с модулями ИС, КС. </t>
    </r>
    <r>
      <rPr>
        <sz val="9"/>
        <color indexed="8"/>
        <rFont val="Arial"/>
        <family val="2"/>
      </rPr>
      <t>Срок гарантии - 36 мес. с момента поставки</t>
    </r>
  </si>
  <si>
    <t>Реле контроля и защиты РКЗ, РКЗМ (220/380В)</t>
  </si>
  <si>
    <t>Пульт управления ПУ-02 М</t>
  </si>
  <si>
    <t>Обслуживает любое количество реле РКЗ, РКЗМ                                                                                                 ( "видит" модуль контроля утечки М1)</t>
  </si>
  <si>
    <t>предназначен для сигнализации предаварийного и аварийного режимов   /Подключается к приборам серии РТЗЭ, МД, ЭКРМ, РКЗМ, КСКН/</t>
  </si>
  <si>
    <t>предназначен для сигнализации предаварийного и аварийного режимов /Подключается к приборам серии РТЗЭ, МД, ЭКРМ, РКЗМ, КСКН/</t>
  </si>
  <si>
    <t>Реле РКЗ-5</t>
  </si>
  <si>
    <t>Реле РКЗ-25</t>
  </si>
  <si>
    <t>Реле РКЗ-50</t>
  </si>
  <si>
    <t>Реле РКЗ-250</t>
  </si>
  <si>
    <t>Реле РКЗ-500</t>
  </si>
  <si>
    <t>Реле РКЗ-900</t>
  </si>
  <si>
    <r>
      <t xml:space="preserve">Предназначен для блокировки запуска электродвигателя </t>
    </r>
    <r>
      <rPr>
        <b/>
        <sz val="9"/>
        <color indexed="8"/>
        <rFont val="Arial"/>
        <family val="2"/>
      </rPr>
      <t>при снижении сопротивления утечки</t>
    </r>
    <r>
      <rPr>
        <sz val="9"/>
        <color indexed="8"/>
        <rFont val="Arial"/>
        <family val="2"/>
      </rPr>
      <t xml:space="preserve"> обмоток ЭД на корпус ниже допустимого уровня   /  М1 подключается к приборам серии РКЗМ, РТЗЭ, МД/</t>
    </r>
  </si>
  <si>
    <r>
      <t xml:space="preserve">Базовый вариант реле РТЗЭ.     Приборы с подключением к ПК (работа с Адаптерами USB, Ethernet, RS-232, RS-485,  устройством УСИМ, в системе удаленного сбора данных о работе эл.установок «СИРИУС», в системе беспроводного доступа WL_NET,  с модулями ИС, КС, М1).                                                                         </t>
    </r>
    <r>
      <rPr>
        <sz val="9"/>
        <color indexed="8"/>
        <rFont val="Arial"/>
        <family val="2"/>
      </rPr>
      <t xml:space="preserve">                               Срок гарантии приборов - 36  мес. с момента поставки</t>
    </r>
  </si>
  <si>
    <r>
      <t>Питание контроллера ЭКРМ 3 осуществляется от одной фазы сети переменного тока напряжением (220 ± 22) В  или (380 ± 38) B частотой (50 ± 2) Гц. Питание контроллера может осуществляться</t>
    </r>
    <r>
      <rPr>
        <b/>
        <sz val="9"/>
        <color indexed="8"/>
        <rFont val="Arial"/>
        <family val="2"/>
      </rPr>
      <t xml:space="preserve"> от источника постоянного напряжения </t>
    </r>
    <r>
      <rPr>
        <sz val="9"/>
        <color indexed="8"/>
        <rFont val="Arial"/>
        <family val="2"/>
      </rPr>
      <t xml:space="preserve">(36 ± 5.4)B, (100 ± 10)B или (220 ± 33)B  с подключением добавочного резистора.  </t>
    </r>
  </si>
  <si>
    <r>
      <rPr>
        <b/>
        <u val="single"/>
        <sz val="9"/>
        <color indexed="8"/>
        <rFont val="Arial"/>
        <family val="2"/>
      </rPr>
      <t xml:space="preserve">РТЗЭ-С = РТЗЭ-М </t>
    </r>
    <r>
      <rPr>
        <b/>
        <sz val="9"/>
        <color indexed="8"/>
        <rFont val="Arial"/>
        <family val="2"/>
      </rPr>
      <t xml:space="preserve">- </t>
    </r>
    <r>
      <rPr>
        <sz val="9"/>
        <color indexed="8"/>
        <rFont val="Arial"/>
        <family val="2"/>
      </rPr>
      <t xml:space="preserve">реле РТЗЭ с регистрацией даты и времени аварийных отключений и счетчиком наработки электродвигателя.    </t>
    </r>
    <r>
      <rPr>
        <b/>
        <sz val="9"/>
        <color indexed="8"/>
        <rFont val="Arial"/>
        <family val="2"/>
      </rPr>
      <t xml:space="preserve">                             С июля 2013 г. выпускается только </t>
    </r>
    <r>
      <rPr>
        <b/>
        <u val="single"/>
        <sz val="9"/>
        <color indexed="8"/>
        <rFont val="Arial"/>
        <family val="2"/>
      </rPr>
      <t>РТЗЭ-С</t>
    </r>
    <r>
      <rPr>
        <b/>
        <sz val="9"/>
        <color indexed="8"/>
        <rFont val="Arial"/>
        <family val="2"/>
      </rPr>
      <t xml:space="preserve">, которая включает все функции реле РТЗЭ-М.  </t>
    </r>
    <r>
      <rPr>
        <sz val="9"/>
        <color indexed="8"/>
        <rFont val="Arial"/>
        <family val="2"/>
      </rPr>
      <t>(работа с Адаптерами USB, Ethernet, RS-232, RS-485,  устройством УСИМ, в системе удаленного сбора данных о работе эл.установок «СИРИУС», в системе беспроводного доступа WL_NET,  с модулями ИС, КС, М1).</t>
    </r>
    <r>
      <rPr>
        <b/>
        <sz val="9"/>
        <color indexed="8"/>
        <rFont val="Arial"/>
        <family val="2"/>
      </rPr>
      <t xml:space="preserve">
</t>
    </r>
  </si>
  <si>
    <t>ВАРП630 1 У5</t>
  </si>
  <si>
    <t>ВАРП1000 1 У5</t>
  </si>
  <si>
    <r>
      <rPr>
        <b/>
        <sz val="14"/>
        <color indexed="30"/>
        <rFont val="Arial"/>
        <family val="2"/>
      </rPr>
      <t>Прайс-лист</t>
    </r>
    <r>
      <rPr>
        <b/>
        <sz val="11"/>
        <color indexed="8"/>
        <rFont val="Arial"/>
        <family val="2"/>
      </rPr>
      <t xml:space="preserve">
на рудничную автоматику
с 10июня 2014 года, с НДС, рублей</t>
    </r>
  </si>
  <si>
    <t xml:space="preserve">ВРН 160-А 1(380В) С У5 </t>
  </si>
  <si>
    <t xml:space="preserve">ВРН 160-А 2(660В) С У5 </t>
  </si>
  <si>
    <t xml:space="preserve">ВРН 250-А 1(380В) С У5 </t>
  </si>
  <si>
    <t xml:space="preserve">ВРН 250-А 2(660В) С У5 </t>
  </si>
  <si>
    <t xml:space="preserve">ВРН 315-А 1(380В) С У5 </t>
  </si>
  <si>
    <t xml:space="preserve">ВРН 315-А 2(660В) С У5 </t>
  </si>
  <si>
    <t xml:space="preserve">ВРН 400-А 1(380В) С У5 </t>
  </si>
  <si>
    <t xml:space="preserve">ВРН 400-А 2(660В) С У5 </t>
  </si>
  <si>
    <t xml:space="preserve">ВРН 630-А 1(380В) С У5 </t>
  </si>
  <si>
    <t xml:space="preserve">ВРН 630-А 2(660В) С У5 </t>
  </si>
  <si>
    <t xml:space="preserve">ПРН 160Б 2(660В) 50Гц 125 У5 </t>
  </si>
  <si>
    <t xml:space="preserve">ПРН 160Б 1(660В) 50Гц 125 У5 </t>
  </si>
  <si>
    <t xml:space="preserve">ПРН 250Б 2(660В) 50Гц 125 У5 </t>
  </si>
  <si>
    <t xml:space="preserve">ПРН 250Б  1(660В) 50Гц 125 У5 </t>
  </si>
  <si>
    <t xml:space="preserve">ПРН 320Б  1(660В) 50Гц 125 У5 </t>
  </si>
  <si>
    <t xml:space="preserve">ПРН 320Б 2(660В) 50Гц 125 У5 </t>
  </si>
  <si>
    <t xml:space="preserve">ПРН 400Б  1(660В) 50Гц 125 У5 </t>
  </si>
  <si>
    <t xml:space="preserve">ПРН 400Б 2(660В) 50Гц 125 У5 </t>
  </si>
  <si>
    <t xml:space="preserve">ПРН 630Б  1(660В) 50Гц 125 У5 </t>
  </si>
  <si>
    <t xml:space="preserve">ПРН 630Б 2(660В) 50Гц 125 У5 </t>
  </si>
  <si>
    <t>Пускатели вакуумные ПВРН</t>
  </si>
  <si>
    <t>ПВРН 63…125 (380/660В) 50Гц 63…125 У5</t>
  </si>
  <si>
    <t xml:space="preserve">ПРН 200А 1 С 34 У5 </t>
  </si>
  <si>
    <t xml:space="preserve">ПРН 160А 1 С 33 У5 </t>
  </si>
  <si>
    <t xml:space="preserve">ПРН 125А 1 С 32 У5 </t>
  </si>
  <si>
    <t xml:space="preserve">ПРН 250А 1 С 35 У5 </t>
  </si>
  <si>
    <t>ПВРН 160…250 (380/660В) 50Гц 160…250 У5</t>
  </si>
  <si>
    <t>ПВРН 315…400 (380/660В) 50Гц 315…400 У5</t>
  </si>
  <si>
    <t xml:space="preserve">ПРН 320А 1 С 36 У5 </t>
  </si>
  <si>
    <t>ПВРН 500…630 (380/660В) 50Гц 500…630 У5</t>
  </si>
  <si>
    <t>по запросу</t>
  </si>
  <si>
    <t xml:space="preserve">ПРН 400А 1 С 37 У5 </t>
  </si>
  <si>
    <t>Ящики соединительные</t>
  </si>
  <si>
    <t xml:space="preserve">ПРН 630А 1 С 38 У5 </t>
  </si>
  <si>
    <t>Коробки разветвительные</t>
  </si>
  <si>
    <t>КРН-63…250 У5</t>
  </si>
  <si>
    <t>КРН-400  У5</t>
  </si>
  <si>
    <t>СЯ 10 У5</t>
  </si>
  <si>
    <r>
      <rPr>
        <b/>
        <sz val="10"/>
        <color indexed="8"/>
        <rFont val="Arial"/>
        <family val="2"/>
      </rPr>
      <t xml:space="preserve">С защитой от частых пусков. </t>
    </r>
    <r>
      <rPr>
        <sz val="10"/>
        <color indexed="8"/>
        <rFont val="Arial"/>
        <family val="2"/>
      </rPr>
      <t>Приборы с подключением к ПК (работа с Адаптерами USB, Ethernet, RS-232, RS-485,  устройством УСИМ, в системе удаленного сбора данных о работе эл.установок «СИРИУС», в системе беспроводного доступа WL_NET,  с модулями ИС, КС, М1). Неразъемное соединение датчиков тока.</t>
    </r>
  </si>
  <si>
    <r>
      <rPr>
        <b/>
        <sz val="10"/>
        <color indexed="8"/>
        <rFont val="Arial"/>
        <family val="2"/>
      </rPr>
      <t>С защитой от частых пусков</t>
    </r>
    <r>
      <rPr>
        <sz val="10"/>
        <color indexed="8"/>
        <rFont val="Arial"/>
        <family val="2"/>
      </rPr>
      <t>.  Приборы с подключением к ПК (работа с Адаптерами USB, Ethernet, RS-232, RS-485,  устройством УСИМ, в системе удаленного сбора данных о работе эл.установок «СИРИУС», в системе беспроводного доступа WL_NET,  с модулями ИС, КС, М1). Неразъемное соединение датчиков тока.</t>
    </r>
  </si>
  <si>
    <r>
      <t xml:space="preserve">МД-4М - это монитор МД-4 </t>
    </r>
    <r>
      <rPr>
        <b/>
        <sz val="10"/>
        <rFont val="Arial"/>
        <family val="2"/>
      </rPr>
      <t>с дополнительной функцией</t>
    </r>
    <r>
      <rPr>
        <b/>
        <sz val="10"/>
        <color indexed="12"/>
        <rFont val="Arial"/>
        <family val="2"/>
      </rPr>
      <t xml:space="preserve"> </t>
    </r>
    <r>
      <rPr>
        <b/>
        <sz val="10"/>
        <color indexed="18"/>
        <rFont val="Arial"/>
        <family val="2"/>
      </rPr>
      <t>накопления и записи истории работы электроустановки на внешнюю карту памяти, с защитой от частых пусков.   (</t>
    </r>
    <r>
      <rPr>
        <b/>
        <sz val="9"/>
        <color indexed="18"/>
        <rFont val="Arial"/>
        <family val="2"/>
      </rPr>
      <t>работа с Адаптерами USB, Ethernet, RS-232, RS-485,  устройством УСИМ, в системе удаленного сбора данных о работе эл.установок «СИРИУС», в системе беспроводного доступа WL_NET,  с модулями ИС, КС, М1</t>
    </r>
    <r>
      <rPr>
        <b/>
        <sz val="10"/>
        <color indexed="18"/>
        <rFont val="Arial"/>
        <family val="2"/>
      </rPr>
      <t xml:space="preserve">).  </t>
    </r>
    <r>
      <rPr>
        <b/>
        <sz val="9"/>
        <color indexed="18"/>
        <rFont val="Arial"/>
        <family val="2"/>
      </rPr>
      <t xml:space="preserve"> </t>
    </r>
    <r>
      <rPr>
        <sz val="9"/>
        <rFont val="Arial"/>
        <family val="2"/>
      </rPr>
      <t xml:space="preserve">Срок гарантии приборов - 36 мес. с момента поставки       </t>
    </r>
    <r>
      <rPr>
        <b/>
        <sz val="9"/>
        <color indexed="8"/>
        <rFont val="Arial"/>
        <family val="2"/>
      </rPr>
      <t xml:space="preserve"> </t>
    </r>
    <r>
      <rPr>
        <b/>
        <sz val="10"/>
        <color indexed="8"/>
        <rFont val="Arial"/>
        <family val="2"/>
      </rPr>
      <t xml:space="preserve">                                                                                                                                        </t>
    </r>
  </si>
  <si>
    <r>
      <t xml:space="preserve">МД-4 - </t>
    </r>
    <r>
      <rPr>
        <b/>
        <sz val="9.5"/>
        <rFont val="Arial"/>
        <family val="2"/>
      </rPr>
      <t>дополнительно обеспечива-ет</t>
    </r>
    <r>
      <rPr>
        <b/>
        <sz val="9.5"/>
        <color indexed="18"/>
        <rFont val="Arial"/>
        <family val="2"/>
      </rPr>
      <t xml:space="preserve"> защиту от однофазных замыканий на землю + защита от частых пусков.</t>
    </r>
    <r>
      <rPr>
        <b/>
        <sz val="9.5"/>
        <color indexed="8"/>
        <rFont val="Arial"/>
        <family val="2"/>
      </rPr>
      <t xml:space="preserve">   (работа с Адаптерами USB, Ethernet, RS-232, RS-485,  устройством УСИМ, в системе удаленного сбора данных о работе эл.установок «СИРИУС», в системе беспроводного доступа WL_NET,  с модулями ИС, КС, М1).</t>
    </r>
    <r>
      <rPr>
        <b/>
        <sz val="10"/>
        <color indexed="8"/>
        <rFont val="Arial"/>
        <family val="2"/>
      </rPr>
      <t xml:space="preserve"> </t>
    </r>
    <r>
      <rPr>
        <sz val="10"/>
        <color indexed="8"/>
        <rFont val="Arial"/>
        <family val="2"/>
      </rPr>
      <t>МД</t>
    </r>
    <r>
      <rPr>
        <sz val="10"/>
        <rFont val="Arial"/>
        <family val="2"/>
      </rPr>
      <t xml:space="preserve">-4 изготавливаются только с </t>
    </r>
    <r>
      <rPr>
        <b/>
        <sz val="10"/>
        <rFont val="Arial"/>
        <family val="2"/>
      </rPr>
      <t xml:space="preserve">разъемным соединением датчиков тока. </t>
    </r>
    <r>
      <rPr>
        <b/>
        <sz val="9.5"/>
        <rFont val="Arial"/>
        <family val="2"/>
      </rPr>
      <t xml:space="preserve"> </t>
    </r>
    <r>
      <rPr>
        <sz val="9.5"/>
        <rFont val="Arial"/>
        <family val="2"/>
      </rPr>
      <t xml:space="preserve"> </t>
    </r>
    <r>
      <rPr>
        <sz val="9"/>
        <rFont val="Arial"/>
        <family val="2"/>
      </rPr>
      <t>Гарантия - 36 мес. с момента поставки</t>
    </r>
  </si>
  <si>
    <t>** При работе с пультом ПУ-02М</t>
  </si>
  <si>
    <t>для подключения приборов защиты к ПК с интерфейсом RS-232</t>
  </si>
  <si>
    <t>для подключения приборов защиты к ПК или сети с интерфейсом RS-485</t>
  </si>
  <si>
    <t xml:space="preserve">Индикатор сигнальный ИС                                                                    </t>
  </si>
  <si>
    <t xml:space="preserve">Ключ сигнальный КС                                                                                         </t>
  </si>
  <si>
    <t xml:space="preserve">Адаптер Ethernet                                                                                         </t>
  </si>
  <si>
    <t xml:space="preserve">для обеспечения оперативного сбора данных  о работе ЭД </t>
  </si>
  <si>
    <t xml:space="preserve">Модуль контроля утечки М1.                                                                      </t>
  </si>
  <si>
    <t xml:space="preserve">Индикатор сигнальный ИС.                                                                    </t>
  </si>
  <si>
    <r>
      <rPr>
        <b/>
        <sz val="9"/>
        <rFont val="Arial"/>
        <family val="2"/>
      </rPr>
      <t xml:space="preserve">Контроллеры  ЭКР, ЭКРМ обеспечивают четырехуровневую регулируемую защиту по току по трем фазам сети: </t>
    </r>
    <r>
      <rPr>
        <b/>
        <sz val="9"/>
        <color indexed="18"/>
        <rFont val="Arial"/>
        <family val="2"/>
      </rPr>
      <t xml:space="preserve"> - по уровню  тока минимальной нагрузки  Imin - с регулируемой задержкой срабатывания Tmin;                                           - по     уровню   тока      перегрузки     Inom - с регулируемой задержкой срабатывания Tnom;                                                                 - по   уровню  тока максимальной защиты Imax - с регулируемой задержкой срабатывания Tmax;                                                                       - по уровню сверхтока   Iотс - с нерегулируемой задержкой срабатывания.  </t>
    </r>
  </si>
  <si>
    <t>ЭКРМ 1 -  5</t>
  </si>
  <si>
    <r>
      <t xml:space="preserve">Управляющий контакт  ЭКРМ2 может работать как на  размыкание, так и на замыкание цепи при аварийном отключении. ЭКРМ2 сохраняет в памяти  параметры  8-ми последних отключений. ЭКРМ2  таймера не имеет. </t>
    </r>
    <r>
      <rPr>
        <b/>
        <sz val="8.5"/>
        <color indexed="8"/>
        <rFont val="Arial"/>
        <family val="2"/>
      </rPr>
      <t>Все ЭКРМ</t>
    </r>
    <r>
      <rPr>
        <sz val="8.5"/>
        <color indexed="8"/>
        <rFont val="Arial"/>
        <family val="2"/>
      </rPr>
      <t xml:space="preserve"> с подключением к ПК (работа с Адаптерами USB, Ethernet, RS-232, RS-485,  устройством УСИМ, в системе удаленного сбора данных о работе эл.установок «СИРИУС», в системе беспроводного доступа WL_NET,  с модулями ИС, КС, М1).</t>
    </r>
  </si>
  <si>
    <r>
      <t xml:space="preserve">Предназначен для блокировки запуска электродвигателя </t>
    </r>
    <r>
      <rPr>
        <sz val="9"/>
        <color indexed="8"/>
        <rFont val="Arial"/>
        <family val="2"/>
      </rPr>
      <t>при снижении сопротивления утечки обмоток ЭД на корпус ниже допустимого уровня   /  М1 подключается к приборам серии РКЗМ, РТЗЭ, МД/</t>
    </r>
  </si>
  <si>
    <r>
      <t xml:space="preserve">УМЗ  обеспечивает функции защиты следующих видов: </t>
    </r>
    <r>
      <rPr>
        <sz val="9"/>
        <color indexed="8"/>
        <rFont val="Arial"/>
        <family val="2"/>
      </rPr>
      <t>- трехуровневую защиту от перегрузки по току с раздельной регулировкой по каждому уровню  выдержки времени на отключение, в том числе по току отсечки; - защиту от недогрузки по току; - защиту от неполнофазного режима работы; - защиту от превышения допустимого дисбаланса токов. - защиту от частых пусков.</t>
    </r>
  </si>
  <si>
    <r>
      <rPr>
        <sz val="9"/>
        <rFont val="Arial"/>
        <family val="2"/>
      </rPr>
      <t>Мониторы предназначены для предотвращения выхода из строя ЭД и агрегатов на их основе при возникновении недопустимых режимов работы, обусловленных различными  факторами:</t>
    </r>
    <r>
      <rPr>
        <sz val="9"/>
        <color indexed="30"/>
        <rFont val="Arial"/>
        <family val="2"/>
      </rPr>
      <t xml:space="preserve">
</t>
    </r>
    <r>
      <rPr>
        <sz val="9"/>
        <color indexed="18"/>
        <rFont val="Arial"/>
        <family val="2"/>
      </rPr>
      <t xml:space="preserve">-технологическими перегрузками; -поломками и заклиниванием механизмов; -холостом ходе; -асимметрией питающей сети или неисправностью коммутационной аппаратуры и т.п.
</t>
    </r>
    <r>
      <rPr>
        <b/>
        <i/>
        <sz val="9"/>
        <color indexed="18"/>
        <rFont val="Arial"/>
        <family val="2"/>
      </rPr>
      <t>Мониторы обеспечивают функции защиты следующих видов</t>
    </r>
    <r>
      <rPr>
        <sz val="9"/>
        <color indexed="18"/>
        <rFont val="Arial"/>
        <family val="2"/>
      </rPr>
      <t>: -трехуровневую защиту по перегрузке по току с раздельной регулировкой выдержки времени на отключение по каждому уровню; -защиту при недогрузке по току; - от неполнофазного режима работы; - от превышения допустимого дисбаланса токов; защиту от однофазных замыканий на землю.</t>
    </r>
  </si>
  <si>
    <r>
      <t xml:space="preserve">Контроллер КСКН-4 обеспечивает:
-автоматическое включение / отключение ШГН по суточной программе в реальном масштабе времени (до 4 циклов в течение суток);
-автоматическое разрешение / запрещение работы ШГН в любой день месяца в соответствии с программой месячного календаря;
-защитное отключения электродвигателя ШГН при возникновении следующих аварийных ситуаций: -при перегрузке по току; -при недогрузке по току; -при неполнофазном режиме работы (обрыве фазы); -при недопустимом перекосе фаз по току; -регистрацию даты, времени и контролируемых режимов ЭД на момент аварийного отключения, причины отключения; -учет наработки ЭД ШГН с заданной даты; -учет условного энергопотребления ЭД ШГН с заданной даты; -измерение среднего тока Isи разбалансировки по току Ds; -индикацию причины аварийного отключения.   </t>
    </r>
    <r>
      <rPr>
        <b/>
        <sz val="8.5"/>
        <color indexed="8"/>
        <rFont val="Arial"/>
        <family val="2"/>
      </rPr>
      <t>КСКН-4</t>
    </r>
    <r>
      <rPr>
        <sz val="8.5"/>
        <color indexed="8"/>
        <rFont val="Arial"/>
        <family val="2"/>
      </rPr>
      <t xml:space="preserve"> с</t>
    </r>
    <r>
      <rPr>
        <b/>
        <sz val="8.5"/>
        <color indexed="8"/>
        <rFont val="Arial"/>
        <family val="2"/>
      </rPr>
      <t xml:space="preserve"> подключением к ПК.   Имеет внешний ключ.</t>
    </r>
  </si>
  <si>
    <t xml:space="preserve">                                                                                                                       Контроллер  обеспечивает: -  включение / отключение СК  по заданной программе в реальном масштабе времени (до 10 циклов в течение суток);
-  регулирование  уставок максимального Imax, номинального Inom, минимального Imin тока и допустимого дисбаланса токов Dm электродвигателя ;
- регулирование уставок задержки срабатывания защитного отключения Tmax, Tnom, блокировки срабатывания защит при пуске Tп, задержки на включение при перерывах электроснабжения Tсз;
-регистрацию даты, времени и контролируемых режимов электродвигателя на момент аварийного отключения, причины отключения;
- измерение среднего тока Is, дисбаланса токов электродвигателя Di  и разбалансировки по току Ds;
- индикацию причины  аварийного отключения</t>
  </si>
  <si>
    <t>РЕЛЕ РАЗНЫЕ</t>
  </si>
  <si>
    <t>Адаптер USB</t>
  </si>
  <si>
    <t>Пульт управления ПУ-04Т</t>
  </si>
  <si>
    <t>Пульт управления  ПУ-04C</t>
  </si>
  <si>
    <t>Пульт управления ПУ-04Л</t>
  </si>
  <si>
    <t>Пульт управления ПУ-04M</t>
  </si>
  <si>
    <t>КС-16  (система СИРИУС)</t>
  </si>
  <si>
    <t>Датчики тока диаметр 9</t>
  </si>
  <si>
    <t>Датчики тока  диаметр 24</t>
  </si>
  <si>
    <t>Датчики тока диаметр 42</t>
  </si>
  <si>
    <t>Датчики тока диаметр 65</t>
  </si>
  <si>
    <t>Внешний Ключ</t>
  </si>
  <si>
    <t>PS-220/5/12/24/48</t>
  </si>
  <si>
    <t>переключатель фаз ПЭФ-301</t>
  </si>
  <si>
    <t>блок МСК-102-1</t>
  </si>
  <si>
    <t>блок МСК-102-2</t>
  </si>
  <si>
    <t>№ п/п</t>
  </si>
  <si>
    <t>Наименование</t>
  </si>
  <si>
    <t>обеспечивает считывание данных и регулировку уставок реле по бесконтактному проводному каналу связи</t>
  </si>
  <si>
    <t>обеспечивает считывание данных и регулировку уставок реле по беспроводному оптическому каналу связи</t>
  </si>
  <si>
    <t>Реле токовой защиты РТЗЭ</t>
  </si>
  <si>
    <t>НОМЕНКЛАТУРА ПРИБОРОВ ЗАЩИТЫ (ОСНОВНАЯ)</t>
  </si>
  <si>
    <t>Обслуживает любое количество приборов</t>
  </si>
  <si>
    <t xml:space="preserve">Адаптер А1 </t>
  </si>
  <si>
    <t xml:space="preserve"> (для системы СИРИУС)</t>
  </si>
  <si>
    <t xml:space="preserve">управляющий ключ (симистор) </t>
  </si>
  <si>
    <t>Монитор двигателя МД</t>
  </si>
  <si>
    <t>Контроллер станка качалки КСКН</t>
  </si>
  <si>
    <t xml:space="preserve">предназначен для блокировки работы ЭД станка-качалки при замыкании контакта электроконтактного манометра. Функция работает при включенном ЭД (станке-качалке). </t>
  </si>
  <si>
    <t>ТРЕХФАЗНЫЕ РЕЛЕ НАПРЯЖЕНИЯ И КОНТРОЛЯ ФАЗ</t>
  </si>
  <si>
    <t>ОДНОФАЗНЫЕ РЕЛЕ НАПРЯЖЕНИЯ</t>
  </si>
  <si>
    <t>ДВУХКАНАЛЬНЫЕ РЕЛЕ ВРЕМЕНИ</t>
  </si>
  <si>
    <t xml:space="preserve">Универсальный автоматический электронный переключатель фаз </t>
  </si>
  <si>
    <t xml:space="preserve">Универсальный блок защиты электродвигателя  </t>
  </si>
  <si>
    <t xml:space="preserve">Контроллер управления температурными приборами  </t>
  </si>
  <si>
    <t xml:space="preserve">Реле максимального тока </t>
  </si>
  <si>
    <t>ТР-100 , ТР-101, ТР-102</t>
  </si>
  <si>
    <t xml:space="preserve">Ограничитель мощности </t>
  </si>
  <si>
    <t xml:space="preserve">Регистратор электрических процессов цифровой </t>
  </si>
  <si>
    <t xml:space="preserve">РПМ-16-4-3 </t>
  </si>
  <si>
    <t xml:space="preserve">Прибор предварительного контроля сопротивления изоляции </t>
  </si>
  <si>
    <t>ППКСИ-01</t>
  </si>
  <si>
    <r>
      <t>Россия, 660123, г.Красноярск, ул. Парковая, 10А     E-mail:</t>
    </r>
    <r>
      <rPr>
        <b/>
        <sz val="10"/>
        <color indexed="12"/>
        <rFont val="Arial"/>
        <family val="2"/>
      </rPr>
      <t xml:space="preserve"> savelsbit@mail.ru</t>
    </r>
    <r>
      <rPr>
        <b/>
        <sz val="10"/>
        <color indexed="8"/>
        <rFont val="Arial"/>
        <family val="2"/>
      </rPr>
      <t xml:space="preserve">  http://</t>
    </r>
    <r>
      <rPr>
        <b/>
        <sz val="10"/>
        <color indexed="12"/>
        <rFont val="Arial"/>
        <family val="2"/>
      </rPr>
      <t xml:space="preserve">савэл.рф </t>
    </r>
  </si>
  <si>
    <t>тел: +7 (391) 264-36-57,  264-36-58,  тел/факс: +7  (391) 264-36-52</t>
  </si>
  <si>
    <t>Реле  РТЗЭ - 2,5</t>
  </si>
  <si>
    <t>Реле  РТЗЭ - 5</t>
  </si>
  <si>
    <t>Реле  РТЗЭ - 12,5</t>
  </si>
  <si>
    <t>Реле  РТЗЭ - 25</t>
  </si>
  <si>
    <t>Реле  РТЗЭ-   50</t>
  </si>
  <si>
    <t>Реле  РТЗЭ- 125</t>
  </si>
  <si>
    <t>Реле  РТЗЭ- 250</t>
  </si>
  <si>
    <t>Реле  РТЗЭ- 500</t>
  </si>
  <si>
    <t>Реле  РТЗЭ-1250</t>
  </si>
  <si>
    <t>Реле  РТЗЭ-С - 2,5</t>
  </si>
  <si>
    <t>Реле  РТЗЭ-С - 5</t>
  </si>
  <si>
    <t>Реле  РТЗЭ-С - 12,5</t>
  </si>
  <si>
    <t>устройство предназначено для обеспечения оперативного сбора данных  о работе ЭД, оборудованных приборами серии МД,  КСКН-4,  РТЗЭ,  РКЗМ, контроллера  ЭКРМ-1,2.  Обеспечивает долго-временное хранение, передачу собранных данных в ПК.</t>
  </si>
  <si>
    <t>предназначен для передачи накопленных данных из прибора защиты в ПК, программирования прибора и мониторинга работы ЭД на экране ПК в реальном масштабе времени</t>
  </si>
  <si>
    <t>Реле  РТЗЭ-С - 25</t>
  </si>
  <si>
    <t>Реле  РТЗЭ-С -50</t>
  </si>
  <si>
    <t>Реле  РТЗЭ-С -  125</t>
  </si>
  <si>
    <t>Реле  РТЗЭ-С -  250</t>
  </si>
  <si>
    <t>Реле  РТЗЭ-С -  500</t>
  </si>
  <si>
    <t>Реле  РТЗЭ-С- 1250</t>
  </si>
  <si>
    <t xml:space="preserve">Дополнительные модули ИС1, ИС2  предназначены для индикации режима работы ЭД и сигнализации аварийного и предаварийного режимов. Модули ИС1,  ИС2 совмещают в себе расширенные функции модуля ИС ( увеличена информативность) и функции модуля КС, позволяя одновременно использовать преимущества обоих устройств. </t>
  </si>
  <si>
    <t>Монитор МД-1- 2,5</t>
  </si>
  <si>
    <t>Монитор МД-2- 2,5</t>
  </si>
  <si>
    <t>Монитор МД-3- 2,5</t>
  </si>
  <si>
    <t>Монитор МД-1- 5</t>
  </si>
  <si>
    <t>Монитор МД-2- 5</t>
  </si>
  <si>
    <t>Монитор МД-3- 5</t>
  </si>
  <si>
    <t>Монитор МД-1- 12,5</t>
  </si>
  <si>
    <t>Монитор МД-2- 12,5</t>
  </si>
  <si>
    <t>Монитор МД-3- 12,5</t>
  </si>
  <si>
    <t>Монитор  МД-1- 25</t>
  </si>
  <si>
    <t>Монитор  МД-2-25</t>
  </si>
  <si>
    <t>Монитор  МД-3- 25</t>
  </si>
  <si>
    <t>Монитор МД-1- 50</t>
  </si>
  <si>
    <t>Монитор МД-2- 50</t>
  </si>
  <si>
    <t>Монитор МД-3- 50</t>
  </si>
  <si>
    <t>Монитор МД-1- 125</t>
  </si>
  <si>
    <t>Монитор МД-2- 125</t>
  </si>
  <si>
    <t>Монитор МД-3- 125</t>
  </si>
  <si>
    <t>Монитор МД-1- 250</t>
  </si>
  <si>
    <t>Монитор МД-2- 250</t>
  </si>
  <si>
    <t>Монитор МД-3- 250</t>
  </si>
  <si>
    <t>Монитор МД-1- 500</t>
  </si>
  <si>
    <t>Монитор МД-2- 500</t>
  </si>
  <si>
    <t>Монитор МД-3- 500</t>
  </si>
  <si>
    <t>Монитор МД-1-1250</t>
  </si>
  <si>
    <t>Монитор МД-2-1250</t>
  </si>
  <si>
    <t>Монитор МД-3-1250</t>
  </si>
  <si>
    <t>ОМ-310</t>
  </si>
  <si>
    <t>реле  РМТ-101, РМТ-102</t>
  </si>
  <si>
    <t>реле  РНПП-301</t>
  </si>
  <si>
    <t xml:space="preserve">реле  РНПП-302 </t>
  </si>
  <si>
    <t>реле РНПП-311,  РНПП-311М</t>
  </si>
  <si>
    <t>реле  РН-102</t>
  </si>
  <si>
    <t>реле  РН-111, РН-111М</t>
  </si>
  <si>
    <t>реле  РН-112</t>
  </si>
  <si>
    <t>реле  РН-113</t>
  </si>
  <si>
    <t>реле  РН-101М</t>
  </si>
  <si>
    <t>реле РН-116</t>
  </si>
  <si>
    <t>реле РН-117</t>
  </si>
  <si>
    <t>реле РЭВ-201М</t>
  </si>
  <si>
    <t>реле  РЭВ-201</t>
  </si>
  <si>
    <t>блок защиты УБЗ-302</t>
  </si>
  <si>
    <t>блок защиты УБЗ-115</t>
  </si>
  <si>
    <t xml:space="preserve">Источник  напряжения постоянного тока </t>
  </si>
  <si>
    <t>0,4-5* (0,4-25)**</t>
  </si>
  <si>
    <t>Контр.токи,А</t>
  </si>
  <si>
    <t>2-25* (2-125)**</t>
  </si>
  <si>
    <t>5-50* (5-250)**</t>
  </si>
  <si>
    <t>Адаптер Ethernet                                                                                            /работает совместно с приборами серии МД, РТЗЭ,  КСКН-4, РКЗМ/.</t>
  </si>
  <si>
    <t>блок МСК-301 - 8   (без датчиков темп-ры)</t>
  </si>
  <si>
    <t>блок МСК-301 -5,7 (без датчиков темп-ры)</t>
  </si>
  <si>
    <t>блок МСК-301 - 3,6 (без датчиков темп-ры)</t>
  </si>
  <si>
    <t>Применение/функции,       тех.особенности</t>
  </si>
  <si>
    <t>Цена, руб. без НДС</t>
  </si>
  <si>
    <t>Цена, руб.  С НДС</t>
  </si>
  <si>
    <t>20-250*                         (20-1250)**</t>
  </si>
  <si>
    <t>40-500*                       (40-2500)**</t>
  </si>
  <si>
    <t>80-900*                          (80-4000)**</t>
  </si>
  <si>
    <t xml:space="preserve">ЭКРМ 2 - 5  </t>
  </si>
  <si>
    <t>ЭКРМ 3- 5</t>
  </si>
  <si>
    <t>ЭКРМ 1 - 2,5</t>
  </si>
  <si>
    <t>ЭКРМ 2 - 2,5</t>
  </si>
  <si>
    <t>ЭКРМ 3 - 2,5</t>
  </si>
  <si>
    <t>ЭКРМ 1 - 12,5</t>
  </si>
  <si>
    <t>ЭКРМ 2 - 12,5</t>
  </si>
  <si>
    <t>ЭКРМ 3 - 12,5</t>
  </si>
  <si>
    <t>ЭКРМ 2 - 25</t>
  </si>
  <si>
    <t>ЭКРМ 1 - 25</t>
  </si>
  <si>
    <t>ЭКРМ 3 - 25</t>
  </si>
  <si>
    <t>ЭКРМ 1 - 62,5</t>
  </si>
  <si>
    <t xml:space="preserve"> ЭКРМ 2 - 62,5</t>
  </si>
  <si>
    <t>ЭКРМ 3 - 62,5</t>
  </si>
  <si>
    <t>ЭКРМ 1 - 125</t>
  </si>
  <si>
    <t>ЭКРМ 2 - 125</t>
  </si>
  <si>
    <t>ЭКРМ 3 - 125</t>
  </si>
  <si>
    <t>ЭКРМ 1 - 250</t>
  </si>
  <si>
    <t>ЭКРМ 2 - 250</t>
  </si>
  <si>
    <t>ЭКРМ 3 - 250</t>
  </si>
  <si>
    <t>ЭКРМ 1 - 625</t>
  </si>
  <si>
    <t>ЭКРМ 2 - 625</t>
  </si>
  <si>
    <t>ЭКРМ 3 - 625</t>
  </si>
  <si>
    <t>0,5-12,5</t>
  </si>
  <si>
    <t>1,0-25</t>
  </si>
  <si>
    <t>2-62,5</t>
  </si>
  <si>
    <t>5-125</t>
  </si>
  <si>
    <t>10-250</t>
  </si>
  <si>
    <t>25-625</t>
  </si>
  <si>
    <t>50-1250</t>
  </si>
  <si>
    <t>100-2500</t>
  </si>
  <si>
    <t>200-6250</t>
  </si>
  <si>
    <t xml:space="preserve">Реле  РКЗМ- 5 </t>
  </si>
  <si>
    <t xml:space="preserve">Реле  РКЗМ- 25        </t>
  </si>
  <si>
    <t xml:space="preserve">Реле  РКЗМ-50             </t>
  </si>
  <si>
    <t xml:space="preserve">Реле  РКЗМ-250               </t>
  </si>
  <si>
    <t xml:space="preserve">Реле  РКЗМ-500             </t>
  </si>
  <si>
    <t xml:space="preserve">Реле  РКЗМ-900                     </t>
  </si>
  <si>
    <t>0,8-50</t>
  </si>
  <si>
    <t xml:space="preserve"> Управляющий контакт  ЭКРМ1 работает на размыкание цепи при аварийном отключении. ЭКРM1 сохраняет в памяти  параметры 4-х последних по времени аварийных отключений.    ЭКРМ1 имеет в своем составе программируемый таймер, обеспечивающий возможность автоматического подключения/ отключения нагрузки по заданной программе в реальном масштабе времени.  </t>
  </si>
  <si>
    <t>0,4-25</t>
  </si>
  <si>
    <t>2-125</t>
  </si>
  <si>
    <t>4-250</t>
  </si>
  <si>
    <t>10-625</t>
  </si>
  <si>
    <t>20-1250</t>
  </si>
  <si>
    <t>40-2500</t>
  </si>
  <si>
    <t>100-6250</t>
  </si>
  <si>
    <t>обеспечивает только считывание данных с реле по беспро- водному оптическому каналу связи без возможности программирования уставок.</t>
  </si>
  <si>
    <t>МД-4-5</t>
  </si>
  <si>
    <t xml:space="preserve">МД-4-12,5 </t>
  </si>
  <si>
    <t>МД-4-25</t>
  </si>
  <si>
    <t>МД-4-50</t>
  </si>
  <si>
    <t xml:space="preserve">МД-4-125 </t>
  </si>
  <si>
    <t>МД-4-250</t>
  </si>
  <si>
    <t xml:space="preserve">МД-4-500 </t>
  </si>
  <si>
    <t>МД-4-1250</t>
  </si>
  <si>
    <t xml:space="preserve"> 1-25</t>
  </si>
  <si>
    <t>20-625</t>
  </si>
  <si>
    <t>РПП-2М</t>
  </si>
  <si>
    <t>РСЗ-2М</t>
  </si>
  <si>
    <t>предназначено для автоматического включения (повторного пуска) низковольтных (0,4 КВ) асинхронных ЭД после их отключения, вызванного снижением напряжения питающей сети или полным отключением напряжения (перерывом эл.снабжения).</t>
  </si>
  <si>
    <t>предназначен для согласования протокола передачи данных приборов защиты/ мониторинга и протокола передачи сети Ethernet</t>
  </si>
  <si>
    <t>КСКН-3- 2.5</t>
  </si>
  <si>
    <t>КСКН-3- 5</t>
  </si>
  <si>
    <t>КСКН-3- 12.5</t>
  </si>
  <si>
    <t>КСКН-3- 25</t>
  </si>
  <si>
    <t>КСКН-3- 50</t>
  </si>
  <si>
    <t>КСКН-3- 125</t>
  </si>
  <si>
    <t>КСКН-3- 250</t>
  </si>
  <si>
    <t>КСКН-3- 500</t>
  </si>
  <si>
    <t>КСКН-3-1250</t>
  </si>
  <si>
    <t>КСКН-4- 2,5</t>
  </si>
  <si>
    <t>КСКН-4- 5</t>
  </si>
  <si>
    <t>КСКН-4- 12,5</t>
  </si>
  <si>
    <t>КСКН-4-25</t>
  </si>
  <si>
    <t>КСКН-4- 50</t>
  </si>
  <si>
    <t>Пульт ПУ-04С для КСКН3</t>
  </si>
  <si>
    <t xml:space="preserve">Контроллеры КСКН-3,4  предназначены для программного управления  в реальном масштабе времени режимными скважинами, оснащенными станками - качалками и защитного отключения электродвигателя СК  </t>
  </si>
  <si>
    <t>КСКН-4-125</t>
  </si>
  <si>
    <t>КСКН-4- 250</t>
  </si>
  <si>
    <t>КСКН-4-1250</t>
  </si>
  <si>
    <t>КСКН-4- 500</t>
  </si>
  <si>
    <t>Обслуживает любое количество реле ЭКРМ, РПП-2М</t>
  </si>
  <si>
    <t>Обслуживает любое количество приборов РСЗ-2М</t>
  </si>
  <si>
    <t>Обслуживает любое количество приборов РПП-2М</t>
  </si>
  <si>
    <t xml:space="preserve"> комплекс аппаратных и программных  средств,  для обеспечения оперативного сбора данных о работе ЭД и агрегатов на их основе, оборудованных приборами  серии РТЗЭ,  МД, КСКН-4,  РКЗМ, хранения, анализа, отображения и документирования полученных данных. </t>
  </si>
  <si>
    <t>5-50А</t>
  </si>
  <si>
    <t>10-100А</t>
  </si>
  <si>
    <t>63-630А</t>
  </si>
  <si>
    <t>блок  УБЗ-301</t>
  </si>
  <si>
    <t xml:space="preserve">блок  УБЗ-301 </t>
  </si>
  <si>
    <t>Таймеры с функцией реле напряжения</t>
  </si>
  <si>
    <t>0,4-5</t>
  </si>
  <si>
    <t xml:space="preserve"> 2-25</t>
  </si>
  <si>
    <t xml:space="preserve"> 5-50</t>
  </si>
  <si>
    <t>20-250</t>
  </si>
  <si>
    <t>40-500</t>
  </si>
  <si>
    <t>80-900</t>
  </si>
  <si>
    <t>РТЗЭ-В-2.5, РТЗЭ-СВ-2.5</t>
  </si>
  <si>
    <t>Реле  РТЗЭ-В-5, РТЗЭ-СВ-5</t>
  </si>
  <si>
    <t>РТЗЭ-В-12.5, РТЗЭ-СВ-12.5</t>
  </si>
  <si>
    <t>РТЗЭ-В-25, РТЗЭ-СВ-25</t>
  </si>
  <si>
    <t>РТЗЭ-В-50, РТЗЭ-СВ-50</t>
  </si>
  <si>
    <t>РТЗЭ-В-125, РТЗЭ-СВ-125</t>
  </si>
  <si>
    <t>РТЗЭ-В-250, РТЗЭ-СВ-250</t>
  </si>
  <si>
    <t>РТЗЭ-В-500, РТЗЭ-СВ-500</t>
  </si>
  <si>
    <t>РТЗЭ-В-1250, РТЗЭ-СВ-1250</t>
  </si>
  <si>
    <t>МД-4М-5</t>
  </si>
  <si>
    <t xml:space="preserve">МД-4М-12,5 </t>
  </si>
  <si>
    <t>МД-4М-25</t>
  </si>
  <si>
    <t>МД-4М-50</t>
  </si>
  <si>
    <t xml:space="preserve">МД-4М-125 </t>
  </si>
  <si>
    <t>МД-4М-250</t>
  </si>
  <si>
    <t xml:space="preserve">МД-4М-500 </t>
  </si>
  <si>
    <t>МД-4М-1250</t>
  </si>
  <si>
    <t xml:space="preserve">Индикатор сигнальный ИС2     </t>
  </si>
  <si>
    <t>блок защиты УБЗ-118</t>
  </si>
  <si>
    <t>Реле температуры RT-12-16 (16А)</t>
  </si>
  <si>
    <t xml:space="preserve">Реле температуры RT-12-17 </t>
  </si>
  <si>
    <t>Бытовое исполнение16А</t>
  </si>
  <si>
    <r>
      <t>Реле температуры RT-12-26</t>
    </r>
    <r>
      <rPr>
        <sz val="8"/>
        <color indexed="8"/>
        <rFont val="Arial"/>
        <family val="2"/>
      </rPr>
      <t xml:space="preserve"> (две зоны, два канала по 16А)</t>
    </r>
  </si>
  <si>
    <t>Реле температуры контролирует температурный режим в двух зонах, в пределах заданного от -54°С до +125°С путем включения/выключения двух нагревающих (охлаждающих) установок по сигналам выносных датчиков температуры. Имеет две контактные группы по 16А. Прибор микропроцессорный, в качестве датчиков используются термочувствительные микросхемы.</t>
  </si>
  <si>
    <t>Реле температуры RT-12-30 (30А)</t>
  </si>
  <si>
    <r>
      <t xml:space="preserve">Реле температуры RT-12-32 </t>
    </r>
    <r>
      <rPr>
        <sz val="8"/>
        <color indexed="8"/>
        <rFont val="Arial"/>
        <family val="2"/>
      </rPr>
      <t>(две зоны, один  канал по 30А)</t>
    </r>
  </si>
  <si>
    <r>
      <t xml:space="preserve">Реле температуры RT-12-35 </t>
    </r>
    <r>
      <rPr>
        <sz val="8"/>
        <color indexed="8"/>
        <rFont val="Arial"/>
        <family val="2"/>
      </rPr>
      <t>(30А с недельным таймером)</t>
    </r>
  </si>
  <si>
    <t>Реле температуры с недельным таймером, предназначено для поддержания заданного температурного режима путем включения/выключения нагревающей (охлаждающей) установки по сигналам выносного датчика температуры в установленные часы и дни. Ток коммутации реле до 30А.</t>
  </si>
  <si>
    <r>
      <t>Реле температуры RT-12-36</t>
    </r>
    <r>
      <rPr>
        <sz val="10"/>
        <color indexed="8"/>
        <rFont val="Arial"/>
        <family val="2"/>
      </rPr>
      <t xml:space="preserve"> </t>
    </r>
    <r>
      <rPr>
        <sz val="8"/>
        <color indexed="8"/>
        <rFont val="Arial"/>
        <family val="2"/>
      </rPr>
      <t>(две зоны, один канал с нед таймером)</t>
    </r>
  </si>
  <si>
    <t>Термореле с контролем температуры в двух зонах и с недельным таймером RT-12-36</t>
  </si>
  <si>
    <r>
      <t xml:space="preserve">Реле температуры RT-12-37 </t>
    </r>
    <r>
      <rPr>
        <sz val="8"/>
        <color indexed="8"/>
        <rFont val="Arial"/>
        <family val="2"/>
      </rPr>
      <t>(16А с недельным таймером, бытовое)</t>
    </r>
  </si>
  <si>
    <t xml:space="preserve">Реле температуры для жидкотопливных котлов контролирует температурный режим в двух зонах, путем включения/выключения двух нагревающих установок по сигналам выносных датчиков температуры, и включает подачу топлива, при достижении рабочих температур. Имеет три замыкающих исполнительных реле по 8А. </t>
  </si>
  <si>
    <t>Реле времени RV-01-02 (10А)</t>
  </si>
  <si>
    <t>Микропроцессорное программируемое реле времени с током коммутации до 16А. Имеется возможность программировать до 80 временных интервалов в цикле, при количестве повторяющихся циклов от 1 до 99.</t>
  </si>
  <si>
    <t>Реле времени RV-01-03</t>
  </si>
  <si>
    <t>бытовое исполнение 16А</t>
  </si>
  <si>
    <t>Реле времени RV-01-30 (30А)</t>
  </si>
  <si>
    <t>Аналогично RV-01-02, но с током коммутации до 30А.</t>
  </si>
  <si>
    <t>Реле времени RV-01-35 (астрономическое)</t>
  </si>
  <si>
    <t>Астрономическое реле времени предназначено для управления работой осветительных приборов, по заданной программе, в соответствии с временем восхода и захода солнца в данной местности. Также, в целях экономии, имеется возможность отключения нагрузки ночью на определенное время. Устройство имеет одну группу контактов на 30А.</t>
  </si>
  <si>
    <t>РЕЛЕ ВРЕМЕНИ</t>
  </si>
  <si>
    <t>Фотореле FR-135</t>
  </si>
  <si>
    <t>Фотореле FR-136 (с суточным таймером)</t>
  </si>
  <si>
    <t>ФОТОРЕЛЕ</t>
  </si>
  <si>
    <t xml:space="preserve">Фотореле FR-135-03 </t>
  </si>
  <si>
    <t>Бытовое исполнение</t>
  </si>
  <si>
    <t xml:space="preserve">Фотореле оснащено таймером, позволяющим отключать нагрузку в ночное время по заданному режиму. Фотореле FR-136 имеет выносной фотодатчик, оснащено схемой помехозащиты от ложных срабатываний. </t>
  </si>
  <si>
    <t>Реле напряжения RN-01-02 (16А)</t>
  </si>
  <si>
    <t>Реле напряжения RN-01-03 ( 16А)</t>
  </si>
  <si>
    <t>Реле напряжения RN-01-30 (30А)</t>
  </si>
  <si>
    <t>Контролирует и отображает на индикаторе не только напряжение, но и ток в однофазной сети. Имеет одну группу контактов 30А.</t>
  </si>
  <si>
    <t>В отличие от RN-01-14, позволяет подключать нагрузку до 30А на каждую из двух групп контактов без внешнего пускателя, и отключать, в случае перегрузки, сначала неприоритетную, а потом приоритетную цепь.</t>
  </si>
  <si>
    <t>Реле напряжения однофазное (с контролем тока до 16А), микропроцессорное, цифровая индикация. Регулировка нижнего и верхнего порога напряжения, максимального потребления тока, времени аварийного срабатывания. Мощность подключаемой нагрузки до 3,5кВт.</t>
  </si>
  <si>
    <t xml:space="preserve">Реле позволяет подключать нагрузку до 30А без внешнего пускателя. Имеет одну группу контактов 30А. </t>
  </si>
  <si>
    <t>Реле напряжения и тока RN-01-24</t>
  </si>
  <si>
    <t>Бытовое исполнение. Цифровая индикация, регулировка нижнего и верхнего порога напряжения, времени аварийного срабатывания. Мощность подключаемой нагрузки до 3,5кВт.</t>
  </si>
  <si>
    <t>Предназначено для защиты чувствительных к перепадам напряжения приборов и оборудования, питаемых от однофазной сети, а также визуального контроля напряжения. Позволяет подключать нагрузку до 10А без внешнего пускателя. Имеет одну группу контактов 10А.</t>
  </si>
  <si>
    <t>Реле напряжения RN-03-02</t>
  </si>
  <si>
    <t>Реле напряжения RN-03-30</t>
  </si>
  <si>
    <t>Предназначено для защиты чувствительных к перепадам напряжения приборов и оборудования, питаемых от трехфазной сети, а также визуального контроля напряжения. Устройство имеет исполнительное реле на 10А для подключения трехфазного контактора.</t>
  </si>
  <si>
    <t>Реле защиты двигателя, реле контроля фаз</t>
  </si>
  <si>
    <t>Реле контроля фаз RKF-03-02</t>
  </si>
  <si>
    <t>Реле контроля фаз, микропроцессорное, цифровая индикация. Регулировка нижнего и верхнего порога напряжения, гистерезиса, асимметрии, времени аварийного срабатывания и повторного включения. Контроль порядка чередования, обрыва, "слипания" фаз, обрыва нулевого провода. На DIN-рейку 35мм. 2 модуля</t>
  </si>
  <si>
    <t>Реле защиты двигателя RZD-03-02</t>
  </si>
  <si>
    <t>Реле защиты двигателя RZD-03-30</t>
  </si>
  <si>
    <t>Реле защиты двигателя RZD-03-13</t>
  </si>
  <si>
    <t>Реле защиты двигателя RZD-03-14</t>
  </si>
  <si>
    <t>Защита по току по 1-ой фазе до 100А, 1 группа контактов реле 20А. Устройство позволяет контролировать максимальное и минимальное потребление тока, рекомендуется применять для защиты двигателей погружных насосов.</t>
  </si>
  <si>
    <t xml:space="preserve">для защиты электродвигателей  при недопустимых отклонениях напряжения хотя бы одной из фаз, «слипании» или нарушении порядка чередования фаз, асимметрии напряжения, обрыве нулевого провода, а также визуального контроля напряжения по трем фазам. Устройство имеет исполнительное реле на 8А для подключения трехфазного контактора. </t>
  </si>
  <si>
    <t xml:space="preserve">Устройство имеет исполнительное реле с тремя группами контактов на 30А. Нагрузку до 30А на фазу, можно подключать без применения внешнего пускателя. </t>
  </si>
  <si>
    <t>Позволяет подключать нагрузку мощностью до 3,5 кВт, без внешнего пускателя. Имеет одну группу контактов 30А. При подключении нагрузки через внешний пускатель, позволяет контролировать ток до 100А. Контролирует отклонения по напряжению, потребляемому току и мощности, как в большую, так и в меньшую сторону.</t>
  </si>
  <si>
    <t>Отличается от OM-01-14 тем, что имеет две группы контактов по 30А. При превышении допустимого тока (или мощности), отключает сначала не приоритетную цепь, и лишь затем, если превышение не устранено, приоритетную цепь.</t>
  </si>
  <si>
    <t>Реле промежуточное RP-4Z-30-220</t>
  </si>
  <si>
    <t>имеет 4 группы замыкающих контактов. Выполнены в стандартных корпусах на DIN-рейку, могут использоваться совместно с другими приборами управления и защиты.</t>
  </si>
  <si>
    <t>Реле промежуточное RP-2P-30-220</t>
  </si>
  <si>
    <t>имеет 2 переключающие гуппы контактов на ток 30А. При подаче управляющего напряжения на обмотку (обмотки) реле, силовые контакты замыкаются (или размыкаются), при этом на лицевой панели загорается светодиод включения реле.</t>
  </si>
  <si>
    <t>предназначено для измерения и контроля температуры устройства по четырем датчикам, подключаемым по двух или трех проводной схеме, с последующим отображением температуры на дисплее и выдачей сигналов тревоги при выходе каких либо параметров за установленные пределы. Применяется для защиты:  • двигателей и генераторов; •трехфазных сухих трансформаторов с дополнительным контролем температуры сердечника или окружающей среды</t>
  </si>
  <si>
    <t>Реле температуры контролирует температурный режим в пределах заданного от -54°С до +125°С путем включения/выключения нагревающей (охлаждающей) установки по сигналам выносного датчика температуры. Имеет одну группу контактов 16А. В качестве датчика используется термочувствительная микросхема.</t>
  </si>
  <si>
    <t>Аналогично RT-12-16, но с током коммутации до 30А. Имеет одну группу контактов на 30А.</t>
  </si>
  <si>
    <t>РЕЛЕ  ПРОМЕЖУТОЧНОЕ</t>
  </si>
  <si>
    <t>Предназначено для отключения бытовой и промышленной 1-фазной нагрузки 220 В, 50 Гц  мощностью нагрузки до 3,5 кВт (до 16 А) при недопустимых колебаниях напряжения в сети с автоматическим повторным включением (АПВ) после восстановления параметров сети. В состав РН-101М входит сетевой фильтр</t>
  </si>
  <si>
    <t xml:space="preserve">Предназначено для отключения бытовой и промышлен- ной 1-фазной нагрузки 220 В, 50 Гц  мощностью до 6,5 кВт (32 А при АС-1) </t>
  </si>
  <si>
    <t>Предназначено для отключения  1-фазной нагрузки 220 В, 50 Гц любой мощности. Может работать в 4-х  независимых режимах: -реле напряжения; -реле минимального напряжения; -реле максимального напряжения; -реле времени с задержкой на включение.</t>
  </si>
  <si>
    <t xml:space="preserve">Предназначено для контроля допустимой величины и наличия напряжения с номинальными параметрами 100 В 50 Гц и коммутации электрических цепей в устройствах защиты и автоматики электроустановок выше 1000 В. </t>
  </si>
  <si>
    <t>При мощности нагрузки до 7,0 кВт (до 32 А) отключение производится  выходными контактами реле, включенными в разрыв питания нагрузки; При мощности, превышающей 7,0 кВт (до 32 А), отключение производится магнитным пускателем (МП) соответствующей мощности (МП в комплект не входит), в разрыв питания катушки которого  включены выходные контакты реле. РН-113 может работать в четырех независимых режимах</t>
  </si>
  <si>
    <t>Предназначено для отключения бытовой и промышленной 1-фазной нагрузки 220 В, 50 Гц мощностью до 3,5кВт (до 16 А) при недопустимых колебаниях напряжения в сети с автоматическим повторным включением (в дальнейшем АПВ) после восстановления параметров сети.</t>
  </si>
  <si>
    <t xml:space="preserve">Три канала релейной коммутации с токовой нагрузкой до 16А на каждый канал. </t>
  </si>
  <si>
    <t>Три канала релейной коммутации с токовой нагрузкой до 30А на каждый канал.</t>
  </si>
  <si>
    <t>Бытовое исполнение. Дистанционное управление нагрузками, микропроцессорное, с внутренним и внешним датчиком, управление до 10 метров от датчика. Длина кабеля датчика 1; 2,5; 5; 10; 15; 20 метров (от варианта исполнения). Мощность подключаемой нагрузки до 3,5кВт</t>
  </si>
  <si>
    <t>Указатели напряжения, тока и мощности</t>
  </si>
  <si>
    <t>Указатель напряжения UN-01-02</t>
  </si>
  <si>
    <t xml:space="preserve">Указатель напряжения предназначен для измерения и отображения величины напряжения в однофазной сети переменного тока. При включении устройство отображает на индикаторе напряжение в сети. Указатель напряжения UN-01-02 устанавливается на DIN-рейку 35 мм, имеет хорошо читаемую цифровую светодиодную индикацию. Устройство имеет точность измерения напряжения в 2В, что составляет около 1%. </t>
  </si>
  <si>
    <t xml:space="preserve">Указатель напряжения UN-01-03 </t>
  </si>
  <si>
    <t>Бытовое исполнение. Указатель напряжения однофазный, микропроцессорный, цифровая индикация (100-330В)</t>
  </si>
  <si>
    <t>Указатель напряжения UN-03-02</t>
  </si>
  <si>
    <t>Служит для измерения и отображения величины напряжения в трехфазной сети переменного тока.</t>
  </si>
  <si>
    <t>Указатель тока UС-01-02</t>
  </si>
  <si>
    <t xml:space="preserve">В отличие от UN-01-02, служит для измерения и отображения величины не только напряжения, но и тока в однофазной сети переменного тока. Значения контролируемых параметров отображаются на индикаторе поочередно. </t>
  </si>
  <si>
    <t>Указатель мощности UМ-01-02</t>
  </si>
  <si>
    <t>Предназначен для измерения и отображения величины напряжения, тока и мощности в однофазной сети переменного тока. Значения контролируемых параметров отображаются на индикаторе поочередно.</t>
  </si>
  <si>
    <t>Дистанционное управление нагрузками</t>
  </si>
  <si>
    <t>МСК-301-5 предназначен для управления процессом сохранения и дозревания бананов, содержащихся в специальной камере. МСК 301-7 – контроллер управления промышленными холодильными установками с особыми условиями эксплуатации.</t>
  </si>
  <si>
    <t>Блок управления холодильными машинами со встроенным монитором напряжения. Предназначен для управления морозильными камерами, холодильными прилавками, моноблоками и другим холодильным торговым и промышленным оборудованием.</t>
  </si>
  <si>
    <t>Для управления климат-приборами (нагревателями и кондиционерами) в помещениях базовых станций сотовой связи.  МСК-301-3 (модификация Мегафон) ,  МСК-301-6 (модификация Би-Лайн).</t>
  </si>
  <si>
    <t>Реле температуры контролирует температурный режим в двух зонах, в пределах заданного от -54°С до +125°С путем включения/выключения одной нагревающей (охлаждаю- щей) установки по сигналам двух выносных датчиков температуры. Имеет одну группу контактов исполнительного реле на 30А. Прибор микропроцессорный, в качестве датчиков используются термочувствительные микросхемы.</t>
  </si>
  <si>
    <t>Пульт ПУ-04М для КСКН4</t>
  </si>
  <si>
    <r>
      <rPr>
        <sz val="9"/>
        <rFont val="Arial"/>
        <family val="2"/>
      </rPr>
      <t xml:space="preserve">Реле осуществляет контроль токов в трех фазах ЭД и при выявлении недопустимых режимов  отключает его. </t>
    </r>
    <r>
      <rPr>
        <b/>
        <i/>
        <sz val="9"/>
        <rFont val="Arial"/>
        <family val="2"/>
      </rPr>
      <t xml:space="preserve">Отключение происходит </t>
    </r>
    <r>
      <rPr>
        <sz val="9"/>
        <rFont val="Arial"/>
        <family val="2"/>
      </rPr>
      <t xml:space="preserve">: </t>
    </r>
    <r>
      <rPr>
        <sz val="9"/>
        <color indexed="18"/>
        <rFont val="Arial"/>
        <family val="2"/>
      </rPr>
      <t xml:space="preserve">- при перегрузке по току; - при недогрузке по току; - при неполнофазном режиме работы (обрыве  фазы); - при недопустимом перекосе фаз по току.  При косвенном подключении  через трансформаторы тока реле РТЗЭ-2.5, РТЗЭ-5  могут использоваться в линиях  на любое напряжение.  </t>
    </r>
  </si>
  <si>
    <r>
      <rPr>
        <sz val="10"/>
        <rFont val="Arial"/>
        <family val="2"/>
      </rPr>
      <t xml:space="preserve">Реле осуществляет контроль токов в трех фазах обслуживаемой электроустановки и при выявлении аварийных режимов работы отключает ее. </t>
    </r>
    <r>
      <rPr>
        <b/>
        <i/>
        <sz val="10"/>
        <rFont val="Arial"/>
        <family val="2"/>
      </rPr>
      <t>Отключение происходит в следующих аварийных ситуациях:</t>
    </r>
    <r>
      <rPr>
        <b/>
        <i/>
        <sz val="10"/>
        <color indexed="18"/>
        <rFont val="Arial"/>
        <family val="2"/>
      </rPr>
      <t xml:space="preserve"> </t>
    </r>
    <r>
      <rPr>
        <b/>
        <sz val="10"/>
        <color indexed="18"/>
        <rFont val="Arial"/>
        <family val="2"/>
      </rPr>
      <t>- при перегрузке по току; - при  недогрузке  по току; - при недопустимом перекосе фаз по току;   - при обрыве любой фазы.</t>
    </r>
  </si>
  <si>
    <t>Используются для защиты от недопустимых колебаний напряжения в сети, обрыве, перекосе, неправильной последовательности и слипании фаз. Применяются для защиты любого электрооборудования, включая оборудование с длительными переходными процессами, электродвигательной нагрузкой, а также в системах АВР.</t>
  </si>
  <si>
    <t xml:space="preserve">Предназначено для автоматического включения освещения улиц, витрин магазинов, рекламы, стоянок, строек, коттеджей и т.д. в зависимости от установленного порога освещенности. Может применяться в устройствах промышленной автоматики. </t>
  </si>
  <si>
    <t>предназначено для управления работой приборов и оборудования, по заданной программе.</t>
  </si>
  <si>
    <t xml:space="preserve"> RV-01-12 (3-10сек)</t>
  </si>
  <si>
    <t>RV-01-13 (1-30сек)</t>
  </si>
  <si>
    <t>RV-01-14 (2-60сек)</t>
  </si>
  <si>
    <t>RV-01-15 (6сек-3мин)</t>
  </si>
  <si>
    <t>RV-01-16 (18сек-10мин)</t>
  </si>
  <si>
    <t>RV-01-17 (1-30мин)</t>
  </si>
  <si>
    <t>RV-01-11 (0,1-3сек)</t>
  </si>
  <si>
    <t xml:space="preserve">Предназначено для коммутации электрических цепей переменного тока 220 В/50 Гц и постоянного тока 24-100 В с регулируемой задержкой времени от 0 до 220 сек (РЭВ-201) и  от 0 до 36000 с. (РЭВ-201М).  Реле  двухканальное. Каждый канал является самостоятельным реле времени. </t>
  </si>
  <si>
    <t>Предназначен для питания пром. и бытовой однофазной нагрузки 220В/50Гц от трехфазной четырехпроводной сети 3х380+N с целью обеспечения бесперебойного питания особо ответственных однофазных потребителей и защиты их от недопустимых колебаний напряжения в сети.                                          ПЭФ-301 автоматически производит выбор наиболее благоприятной фазы и запитывает от нее однофазную нагрузку любой мощности</t>
  </si>
  <si>
    <t xml:space="preserve">Защита асинхронных электродвигателей (ЭД) мощностью от 2.5 до 315 кВт, в том числе и в сетях с изолированной нейтралью. Осуществляет полную и эффективную защиту электрооборудо- вания </t>
  </si>
  <si>
    <r>
      <t xml:space="preserve">Защита </t>
    </r>
    <r>
      <rPr>
        <b/>
        <sz val="9"/>
        <color indexed="8"/>
        <rFont val="Arial"/>
        <family val="2"/>
      </rPr>
      <t>однофазных асинхронных</t>
    </r>
    <r>
      <rPr>
        <sz val="9"/>
        <color indexed="8"/>
        <rFont val="Arial"/>
        <family val="2"/>
      </rPr>
      <t xml:space="preserve"> электродвигателей мощностью </t>
    </r>
    <r>
      <rPr>
        <b/>
        <sz val="9"/>
        <color indexed="8"/>
        <rFont val="Arial"/>
        <family val="2"/>
      </rPr>
      <t>до 5,5 кВт</t>
    </r>
    <r>
      <rPr>
        <sz val="9"/>
        <color indexed="8"/>
        <rFont val="Arial"/>
        <family val="2"/>
      </rPr>
      <t xml:space="preserve"> (25А).</t>
    </r>
  </si>
  <si>
    <r>
      <t xml:space="preserve">Защита </t>
    </r>
    <r>
      <rPr>
        <b/>
        <sz val="9"/>
        <color indexed="8"/>
        <rFont val="Arial"/>
        <family val="2"/>
      </rPr>
      <t>однофазных асинхронных</t>
    </r>
    <r>
      <rPr>
        <sz val="9"/>
        <color indexed="8"/>
        <rFont val="Arial"/>
        <family val="2"/>
      </rPr>
      <t xml:space="preserve"> ЭД мощностью </t>
    </r>
    <r>
      <rPr>
        <b/>
        <sz val="9"/>
        <color indexed="8"/>
        <rFont val="Arial"/>
        <family val="2"/>
      </rPr>
      <t>до 2,6 кВт (</t>
    </r>
    <r>
      <rPr>
        <sz val="9"/>
        <color indexed="8"/>
        <rFont val="Arial"/>
        <family val="2"/>
      </rPr>
      <t xml:space="preserve">в сетях 220 В, 50 Гц), работающих с одним фазосдвигаю- щим конденсатором </t>
    </r>
  </si>
  <si>
    <t xml:space="preserve">Реле защиты двигателя RZD-03-25 </t>
  </si>
  <si>
    <t>Защита по току по 3-м фазам. Реле имеет функцию "плавного" пуска электродвигателей, переключающее обмотки из соединения "звездой" в "треугольник".</t>
  </si>
  <si>
    <t xml:space="preserve">Контролирует ток до 60А. Устройство имеет исполнитель- ное реле на 16А для подключения трехфазного контактора. </t>
  </si>
  <si>
    <t>Готовится</t>
  </si>
  <si>
    <t>к выпуску</t>
  </si>
  <si>
    <t>предназначены для питания нагрузок постоянным стабилизированным напряжением.  PS-220/5-7, PS-220/12-3, PS-220/24-1.5,  PS-220/48-0.75</t>
  </si>
  <si>
    <t>Суточно-недельный таймер с функцией реле
напряжения и встроеннным фотореле</t>
  </si>
  <si>
    <r>
      <t xml:space="preserve">Многофункциональный двухканальный </t>
    </r>
    <r>
      <rPr>
        <b/>
        <sz val="9"/>
        <color indexed="8"/>
        <rFont val="Arial"/>
        <family val="2"/>
      </rPr>
      <t>годовой</t>
    </r>
    <r>
      <rPr>
        <sz val="9"/>
        <color indexed="8"/>
        <rFont val="Arial"/>
        <family val="2"/>
      </rPr>
      <t xml:space="preserve"> таймер с функцией реле напряжения и выносным фотореле. Оснащен функциями суточного, недельного, месячного и годового таймера с возможностью выставления списка выходных дней и праздников;</t>
    </r>
  </si>
  <si>
    <t>ОМ 01-14</t>
  </si>
  <si>
    <t>ОМ 01-24</t>
  </si>
  <si>
    <r>
      <t>Предназначен для постоянного контроля действующего значения потребляемой мощности</t>
    </r>
    <r>
      <rPr>
        <b/>
        <sz val="10"/>
        <color indexed="8"/>
        <rFont val="Arial"/>
        <family val="2"/>
      </rPr>
      <t xml:space="preserve"> однофазной</t>
    </r>
    <r>
      <rPr>
        <sz val="10"/>
        <color indexed="8"/>
        <rFont val="Arial"/>
        <family val="2"/>
      </rPr>
      <t xml:space="preserve"> нагрузки при токах от 0 до 100А </t>
    </r>
  </si>
  <si>
    <t>Трехфазный. Обеспечивает работу с нагрузкой мощностью от 2,5 кВт до 30 кВт при использовании встроенных токовых трансформаторов и до 350 кВт при использовании внешних токовых трансформаторов, в том числе и в сетях с изолированной нейтралью.</t>
  </si>
  <si>
    <t>ОМ-03-65 трехфазный, ОМ-03-67</t>
  </si>
  <si>
    <t xml:space="preserve">Индикация: частоты сети,  напряжения сети,  потребляе- мый ток,  потребляемая активная мощность,  потребляе- мая общая мощность,  суммарная потребленная мощность
</t>
  </si>
  <si>
    <t>ОМ-110 Однофазный</t>
  </si>
  <si>
    <t>предназначено для постоянного контроля действующего значения тока однофазной нагрузки  от 0 до 100А (РМТ-101) или от 1 до 400 А (РМТ-102)  и ее отключения  в  случае превышения заданного пользователем максимально допустимого тока нагрузки</t>
  </si>
  <si>
    <t>Предназначен для: - измерения действующего значения переменного напряжения; -  измерения действующего значения переменного тока;-  измерение температуры; -  получения данных от первичных преобразователей со стандартным выходом по току или напряжению; - хранения измеренных величин на внешнем носителе типа USB-FLASH диск</t>
  </si>
  <si>
    <t>Legat - 5  (0.5 кВА)</t>
  </si>
  <si>
    <t>Legat - 15  (1.5 кВА)</t>
  </si>
  <si>
    <t>Legat - 20  (2 кВА)</t>
  </si>
  <si>
    <t>Legat - 35 (3.5 кВА)</t>
  </si>
  <si>
    <t>Legat - 65 (6.5 кВА)</t>
  </si>
  <si>
    <t>Legat - 70  (7 кВА)</t>
  </si>
  <si>
    <t>бестрансформаторная схема, рабочий диапазон входных напряжений 90-300 В; плавная бесступенчатая стабилизация выходного напряжения; низкие массогабаритные параметры. возможность регулировки величины выходного напряжения в диапазоне 180-240 В, с шагом 1 В; возможность регулировки времени пуска в диапазоне 3-999 сек; Защита от перегрузки, короткого замыкания, перегрева; позволяет подключать любые типы нагрузок.</t>
  </si>
  <si>
    <t>Стабилизаторы напряжения</t>
  </si>
  <si>
    <t xml:space="preserve">Предназначен для измерения и контроля сопротивления изоляции кабельных линий трехфазной цепи в ячейках комплектных распределительных устройств класса напряжения 6-10 кВ перед включением силового высоко- вольтного выключателя, с подачей разрешающих / запре- щающих сигналов на включение силового выключателя. </t>
  </si>
  <si>
    <t>DU-03-16</t>
  </si>
  <si>
    <t>DU-03-30</t>
  </si>
  <si>
    <t xml:space="preserve">DU-01-16 </t>
  </si>
  <si>
    <t>РКФ-3/1-М</t>
  </si>
  <si>
    <t>РКФ-3/1-М1</t>
  </si>
  <si>
    <t>РКФ-3-Ц</t>
  </si>
  <si>
    <t>РКН-3М</t>
  </si>
  <si>
    <t>РКН-63</t>
  </si>
  <si>
    <t>РТ-05</t>
  </si>
  <si>
    <t>РКИ-500</t>
  </si>
  <si>
    <t>РКИ-2-300</t>
  </si>
  <si>
    <t>РВ-200</t>
  </si>
  <si>
    <t>КФ-3М</t>
  </si>
  <si>
    <t>МВФ-3М</t>
  </si>
  <si>
    <t>МВФ-3Ц</t>
  </si>
  <si>
    <t>ФС-16М</t>
  </si>
  <si>
    <t>А-05</t>
  </si>
  <si>
    <t>V-03</t>
  </si>
  <si>
    <t>АВР-3/3</t>
  </si>
  <si>
    <t>АВР-3/3-22</t>
  </si>
  <si>
    <t>ОМ-16</t>
  </si>
  <si>
    <t>ОМ-400</t>
  </si>
  <si>
    <t>РКП-380</t>
  </si>
  <si>
    <t>РТН-2</t>
  </si>
  <si>
    <t>Реле контроля фаз</t>
  </si>
  <si>
    <t>Для контроля напряжения трехфазной сети и защиты оборудования, чувствительного к аварии сети (двигатели, трехфазные выпрямители)</t>
  </si>
  <si>
    <t>Реле контроля напряжения</t>
  </si>
  <si>
    <t>Для защиты однофазной нагрузки от недопустимых колебаний напряжения питания</t>
  </si>
  <si>
    <t>Реле контроля тока</t>
  </si>
  <si>
    <t>Для контроля превышения величины переменного тока нагрузки значения, установленного пользователем. Возможно применение трансформатора тока ххх/5 А</t>
  </si>
  <si>
    <t>Реле контроля изоляции</t>
  </si>
  <si>
    <t>Для контроля сопротивления изоляции в сетях с изолированной нейтралью</t>
  </si>
  <si>
    <t>Для контроля сопротивления изоляции в цепях постоянного тока с изолированными шинами</t>
  </si>
  <si>
    <t>Реле времени</t>
  </si>
  <si>
    <t>Для коммутации нагрузки с регулируемой задержкой времени. 5-200 сек. Отсчет времени может начинаться при подаче питания или при нажатии кнопки "Пуск"</t>
  </si>
  <si>
    <t>Коммутатор фазы</t>
  </si>
  <si>
    <t>Для применения в трехфазных сетях с возможным пропаданием напряжения отдельных фаз при необходимости питания однофазных систем с неприрывным циклом работы.</t>
  </si>
  <si>
    <t>Модуль выбора фаз</t>
  </si>
  <si>
    <t>Для применения в трехфазных сетях с нестабильным напряжением отдельных фаз при необходимости питания однофазных систем с заданными параметрами напряжения.</t>
  </si>
  <si>
    <t xml:space="preserve">Для применения в трехфазных сетях с нестабильным напряжением отдельных фаз при необходимости питания однофазных систем с заданными параметрами напряжения. Напряжение питания 
В, Гц 
220±10%; 50  
Диапазон временной задержки 
сек 
5…200 
Задержка повторного включения питания, не менее 
сек 
0,5 
</t>
  </si>
  <si>
    <t xml:space="preserve">Фильтр сетевой помехоподавляющий </t>
  </si>
  <si>
    <t>Для защиты однофазной сети/нагрузки от воздействия импульсных помех</t>
  </si>
  <si>
    <t>Амперметр цифровой</t>
  </si>
  <si>
    <t>Для измерения сренеквадратического значения переменного тока частотой 50 Гц с использованием трансформатора тока.</t>
  </si>
  <si>
    <t>Вольтметр цифровой</t>
  </si>
  <si>
    <t>Для измерения среднеквадратического значения фазного и/или линейного напряжения переменного тока частотой 50 Гц</t>
  </si>
  <si>
    <t>Автоматический ввод резерва</t>
  </si>
  <si>
    <t>Для контроля соответствия напряжения каждой из фаз трехфазной сети допускаемому отклонению, заданному потребителем.</t>
  </si>
  <si>
    <t>Для контроля трёхфазного напряжения от двух входов и управления тремя силовыми контакторами (выключателями)</t>
  </si>
  <si>
    <t>Реле ограничения мощности</t>
  </si>
  <si>
    <t>Для защиты  однофазной нагрузки от недопустимых колебаний напряжения питания, контроля тоа и отключения нагрузки при превышении порогового значения.</t>
  </si>
  <si>
    <t>Для защиты мощной одно- и трёхфазной нагрузки от недопустимых колебаний напряжения питания, котроля тока и отключения нагрзуки при превышении порогового значения.</t>
  </si>
  <si>
    <t>Регистратор тока и напряжения</t>
  </si>
  <si>
    <t>Для контроля напряжения и тока по каждой из фаз трехфазной сети и записи предельных параметров, заданных потребителем</t>
  </si>
  <si>
    <t>Реле пуска двигателя</t>
  </si>
  <si>
    <t xml:space="preserve"> Для управления пуском трёхфазного асинхронного электродвигателя в промышленных установках, силовыми контакторами или другими коммутирующими устройствами.</t>
  </si>
  <si>
    <t>Цена</t>
  </si>
  <si>
    <t>Выключатели ВАРП</t>
  </si>
  <si>
    <t>Пускатели ПРН-Б</t>
  </si>
  <si>
    <t xml:space="preserve">ВАРП 250 1 У5 </t>
  </si>
  <si>
    <t xml:space="preserve">ПРН 63Б 1(380В) 50Гц 20 У5 </t>
  </si>
  <si>
    <t xml:space="preserve">ВАРП 500 1 У5 </t>
  </si>
  <si>
    <t xml:space="preserve">ПРН 63Б 2(660В) 50Гц 20 У5 </t>
  </si>
  <si>
    <t xml:space="preserve">ПРН 63Б 1(380В) 50Гц 25 У5 </t>
  </si>
  <si>
    <t>Выключатели ВРН</t>
  </si>
  <si>
    <t xml:space="preserve">ПРН 63Б 2(660В) 50Гц 25 У5 </t>
  </si>
  <si>
    <t xml:space="preserve">ВРН 125-А 1(380В) С У5 </t>
  </si>
  <si>
    <t xml:space="preserve">ПРН 63Б 1(380В) 50Гц 32 У5 </t>
  </si>
  <si>
    <t xml:space="preserve">ВРН 125-А 2(660В) С У5 </t>
  </si>
  <si>
    <t>ПРН 63Б 2(660В) 50Гц 32 У5</t>
  </si>
  <si>
    <t xml:space="preserve">ВРН 200-А 1(380В) С У5 </t>
  </si>
  <si>
    <t>Реле повторного пуска РПП (реле самозапуска РСЗ)</t>
  </si>
  <si>
    <r>
      <t xml:space="preserve">Питание реле осуществляется от сети переменного тока  напряжением от 180 до 420 В частотой 50±2 Гц. </t>
    </r>
    <r>
      <rPr>
        <b/>
        <sz val="9"/>
        <color indexed="8"/>
        <rFont val="Arial"/>
        <family val="2"/>
      </rPr>
      <t xml:space="preserve">Реле с </t>
    </r>
    <r>
      <rPr>
        <b/>
        <u val="single"/>
        <sz val="9"/>
        <color indexed="8"/>
        <rFont val="Arial"/>
        <family val="2"/>
      </rPr>
      <t>разъемным соединением датчиков тока</t>
    </r>
    <r>
      <rPr>
        <b/>
        <sz val="9"/>
        <color indexed="8"/>
        <rFont val="Arial"/>
        <family val="2"/>
      </rPr>
      <t xml:space="preserve">, с подключением к ПК (работа с Адаптерами USB, Ethernet, устройством УСИМ, в системе удаленного сбора данных о работе эл. установок "СИРИУС", в системе беспроводного доступа WL_NET,  работа с модулями ИС, КС, </t>
    </r>
    <r>
      <rPr>
        <b/>
        <u val="single"/>
        <sz val="9"/>
        <color indexed="8"/>
        <rFont val="Arial"/>
        <family val="2"/>
      </rPr>
      <t>М1</t>
    </r>
    <r>
      <rPr>
        <b/>
        <sz val="9"/>
        <color indexed="8"/>
        <rFont val="Arial"/>
        <family val="2"/>
      </rPr>
      <t>.</t>
    </r>
    <r>
      <rPr>
        <sz val="9"/>
        <color indexed="8"/>
        <rFont val="Arial"/>
        <family val="2"/>
      </rPr>
      <t xml:space="preserve"> </t>
    </r>
    <r>
      <rPr>
        <b/>
        <u val="single"/>
        <sz val="9"/>
        <color indexed="8"/>
        <rFont val="Arial"/>
        <family val="2"/>
      </rPr>
      <t>Внешний ключ.</t>
    </r>
    <r>
      <rPr>
        <sz val="9"/>
        <color indexed="8"/>
        <rFont val="Arial"/>
        <family val="2"/>
      </rPr>
      <t xml:space="preserve"> Срок гарантии - 36 мес. с момента поставки</t>
    </r>
  </si>
  <si>
    <t xml:space="preserve">Электронный контроллер расцепителя ЭКР, ЭКРМ </t>
  </si>
  <si>
    <r>
      <t xml:space="preserve">ТЕРМОРЕЛЕ (реле температуры).  </t>
    </r>
    <r>
      <rPr>
        <b/>
        <sz val="11"/>
        <rFont val="Arial"/>
        <family val="2"/>
      </rPr>
      <t xml:space="preserve">Цена указана без стоимости термодатчиков      </t>
    </r>
    <r>
      <rPr>
        <b/>
        <sz val="11"/>
        <color indexed="18"/>
        <rFont val="Arial"/>
        <family val="2"/>
      </rPr>
      <t xml:space="preserve">    </t>
    </r>
    <r>
      <rPr>
        <b/>
        <sz val="10"/>
        <color indexed="18"/>
        <rFont val="Arial"/>
        <family val="2"/>
      </rPr>
      <t xml:space="preserve">При заказе термореле просим указывать какие термодатчики нужны (с </t>
    </r>
    <r>
      <rPr>
        <b/>
        <u val="single"/>
        <sz val="10"/>
        <color indexed="18"/>
        <rFont val="Arial"/>
        <family val="2"/>
      </rPr>
      <t>термостойким или нетермостойким кабелем</t>
    </r>
    <r>
      <rPr>
        <b/>
        <sz val="10"/>
        <color indexed="18"/>
        <rFont val="Arial"/>
        <family val="2"/>
      </rPr>
      <t xml:space="preserve">) и длину кабеля:  </t>
    </r>
    <r>
      <rPr>
        <b/>
        <u val="single"/>
        <sz val="10"/>
        <color indexed="18"/>
        <rFont val="Arial"/>
        <family val="2"/>
      </rPr>
      <t>2,5; 5, 10, 15, 20 м</t>
    </r>
  </si>
  <si>
    <r>
      <rPr>
        <b/>
        <sz val="9"/>
        <color indexed="8"/>
        <rFont val="Arial"/>
        <family val="2"/>
      </rPr>
      <t xml:space="preserve">Реле РТЗЭ-В  с внешним управляющим ключом.   </t>
    </r>
    <r>
      <rPr>
        <sz val="9"/>
        <color indexed="8"/>
        <rFont val="Arial"/>
        <family val="2"/>
      </rPr>
      <t>Дополнительно обеспечивает</t>
    </r>
    <r>
      <rPr>
        <b/>
        <sz val="9"/>
        <color indexed="8"/>
        <rFont val="Arial"/>
        <family val="2"/>
      </rPr>
      <t xml:space="preserve"> блокировку запуска и аварийное отключение при недопустимом перегреве обмоток двигателя (модуль контроля температуры);                                    </t>
    </r>
    <r>
      <rPr>
        <sz val="9"/>
        <color indexed="8"/>
        <rFont val="Arial"/>
        <family val="2"/>
      </rPr>
      <t>Реле изготавливается следующих модификаций: -</t>
    </r>
    <r>
      <rPr>
        <b/>
        <sz val="9"/>
        <color indexed="8"/>
        <rFont val="Arial"/>
        <family val="2"/>
      </rPr>
      <t xml:space="preserve"> РТЗЭ-В</t>
    </r>
    <r>
      <rPr>
        <sz val="9"/>
        <color indexed="8"/>
        <rFont val="Arial"/>
        <family val="2"/>
      </rPr>
      <t xml:space="preserve"> – реле обычного исполнения (базовый вариант) с внешним управляющим</t>
    </r>
    <r>
      <rPr>
        <b/>
        <sz val="9"/>
        <color indexed="8"/>
        <rFont val="Arial"/>
        <family val="2"/>
      </rPr>
      <t xml:space="preserve"> ключом</t>
    </r>
    <r>
      <rPr>
        <sz val="9"/>
        <color indexed="8"/>
        <rFont val="Arial"/>
        <family val="2"/>
      </rPr>
      <t xml:space="preserve">; - </t>
    </r>
    <r>
      <rPr>
        <b/>
        <u val="single"/>
        <sz val="9"/>
        <color indexed="8"/>
        <rFont val="Arial"/>
        <family val="2"/>
      </rPr>
      <t xml:space="preserve"> РТЗЭ-СВ - </t>
    </r>
    <r>
      <rPr>
        <sz val="9"/>
        <color indexed="8"/>
        <rFont val="Arial"/>
        <family val="2"/>
      </rPr>
      <t xml:space="preserve"> реле  с регистрацией даты и времени аварийных отключений, счетчиком наработки электродвигателя и внешним управляющим ключом.</t>
    </r>
  </si>
  <si>
    <t>ЭКТМ-2,5</t>
  </si>
  <si>
    <t>ЭКТМ-1,5</t>
  </si>
  <si>
    <t>ЭКТМ-5</t>
  </si>
  <si>
    <t>ЭКТМ-10</t>
  </si>
  <si>
    <t>ЭКТМ -625</t>
  </si>
  <si>
    <t>ЭКТМ -250</t>
  </si>
  <si>
    <t>ЭКТМ - 60</t>
  </si>
  <si>
    <t>ЭКТМ -25</t>
  </si>
  <si>
    <r>
      <rPr>
        <b/>
        <sz val="11"/>
        <color indexed="8"/>
        <rFont val="Arial"/>
        <family val="2"/>
      </rPr>
      <t>УСИМ</t>
    </r>
    <r>
      <rPr>
        <sz val="11"/>
        <color indexed="8"/>
        <rFont val="Arial"/>
        <family val="2"/>
      </rPr>
      <t xml:space="preserve"> (флэш-память)</t>
    </r>
  </si>
  <si>
    <r>
      <rPr>
        <b/>
        <sz val="11"/>
        <color indexed="8"/>
        <rFont val="Arial"/>
        <family val="2"/>
      </rPr>
      <t xml:space="preserve">Адаптер Ethernet     </t>
    </r>
    <r>
      <rPr>
        <sz val="11"/>
        <color indexed="8"/>
        <rFont val="Arial"/>
        <family val="2"/>
      </rPr>
      <t xml:space="preserve">                                                                                    </t>
    </r>
  </si>
  <si>
    <t xml:space="preserve">Индикатор сигнальный ИС1        </t>
  </si>
  <si>
    <r>
      <rPr>
        <b/>
        <sz val="11"/>
        <color indexed="8"/>
        <rFont val="Arial"/>
        <family val="2"/>
      </rPr>
      <t>УСИМ</t>
    </r>
    <r>
      <rPr>
        <sz val="10"/>
        <color indexed="8"/>
        <rFont val="Arial"/>
        <family val="2"/>
      </rPr>
      <t xml:space="preserve"> (флэш-память)</t>
    </r>
  </si>
  <si>
    <r>
      <t xml:space="preserve">обеспечивает считывание данных и регулировку уставок реле по бесконтактному </t>
    </r>
    <r>
      <rPr>
        <b/>
        <sz val="9"/>
        <color indexed="8"/>
        <rFont val="Arial"/>
        <family val="2"/>
      </rPr>
      <t>проводному</t>
    </r>
    <r>
      <rPr>
        <sz val="9"/>
        <color indexed="8"/>
        <rFont val="Arial"/>
        <family val="2"/>
      </rPr>
      <t xml:space="preserve"> каналу связи</t>
    </r>
  </si>
  <si>
    <r>
      <t xml:space="preserve">обеспечивает считывание данных и регулировку уставок реле по </t>
    </r>
    <r>
      <rPr>
        <b/>
        <sz val="9"/>
        <color indexed="8"/>
        <rFont val="Arial"/>
        <family val="2"/>
      </rPr>
      <t>беспроводному оптическому</t>
    </r>
    <r>
      <rPr>
        <sz val="9"/>
        <color indexed="8"/>
        <rFont val="Arial"/>
        <family val="2"/>
      </rPr>
      <t xml:space="preserve"> каналу связи</t>
    </r>
  </si>
  <si>
    <r>
      <rPr>
        <b/>
        <sz val="11"/>
        <color indexed="8"/>
        <rFont val="Arial"/>
        <family val="2"/>
      </rPr>
      <t>УСИМ</t>
    </r>
    <r>
      <rPr>
        <sz val="11"/>
        <color indexed="8"/>
        <rFont val="Arial"/>
        <family val="2"/>
      </rPr>
      <t xml:space="preserve"> </t>
    </r>
    <r>
      <rPr>
        <sz val="10"/>
        <color indexed="8"/>
        <rFont val="Arial"/>
        <family val="2"/>
      </rPr>
      <t>(флэш-память)</t>
    </r>
  </si>
  <si>
    <r>
      <t>Устройство мониторинга и защиты УМЗ /</t>
    </r>
    <r>
      <rPr>
        <b/>
        <sz val="11"/>
        <color indexed="18"/>
        <rFont val="Arial Black"/>
        <family val="2"/>
      </rPr>
      <t>ТУ 3425-001-79200647-2012</t>
    </r>
    <r>
      <rPr>
        <b/>
        <sz val="12"/>
        <color indexed="18"/>
        <rFont val="Arial Black"/>
        <family val="2"/>
      </rPr>
      <t xml:space="preserve">/                               </t>
    </r>
  </si>
  <si>
    <r>
      <rPr>
        <b/>
        <sz val="11"/>
        <color indexed="8"/>
        <rFont val="Arial"/>
        <family val="2"/>
      </rPr>
      <t>УСИМ</t>
    </r>
    <r>
      <rPr>
        <sz val="10"/>
        <color indexed="8"/>
        <rFont val="Arial"/>
        <family val="2"/>
      </rPr>
      <t xml:space="preserve"> (флэш-память)</t>
    </r>
  </si>
  <si>
    <t>Применение/функции,  тех.особенности</t>
  </si>
  <si>
    <r>
      <rPr>
        <b/>
        <sz val="11"/>
        <color indexed="30"/>
        <rFont val="Arial"/>
        <family val="2"/>
      </rPr>
      <t>МД-5</t>
    </r>
    <r>
      <rPr>
        <b/>
        <sz val="11"/>
        <color indexed="8"/>
        <rFont val="Arial"/>
        <family val="2"/>
      </rPr>
      <t xml:space="preserve"> </t>
    </r>
    <r>
      <rPr>
        <b/>
        <sz val="11"/>
        <color indexed="10"/>
        <rFont val="Arial"/>
        <family val="2"/>
      </rPr>
      <t>(Новинка!)</t>
    </r>
  </si>
  <si>
    <r>
      <t xml:space="preserve">Пульт управления ПУ-04М </t>
    </r>
    <r>
      <rPr>
        <sz val="10"/>
        <color indexed="8"/>
        <rFont val="Arial"/>
        <family val="2"/>
      </rPr>
      <t>(для РПП-2М)</t>
    </r>
  </si>
  <si>
    <r>
      <t xml:space="preserve">Пульт управления ПУ-02 </t>
    </r>
    <r>
      <rPr>
        <sz val="10"/>
        <color indexed="8"/>
        <rFont val="Arial"/>
        <family val="2"/>
      </rPr>
      <t>(для РСЗ-2М</t>
    </r>
    <r>
      <rPr>
        <sz val="11"/>
        <color indexed="8"/>
        <rFont val="Arial"/>
        <family val="2"/>
      </rPr>
      <t>)</t>
    </r>
  </si>
  <si>
    <t xml:space="preserve">Модуль ЭКМ        </t>
  </si>
  <si>
    <r>
      <t xml:space="preserve">Электронный контроллер тока ЭКТМ  </t>
    </r>
    <r>
      <rPr>
        <b/>
        <sz val="11"/>
        <color indexed="18"/>
        <rFont val="Arial Black"/>
        <family val="2"/>
      </rPr>
      <t>/ТУ 3425-002-79200647-2012</t>
    </r>
    <r>
      <rPr>
        <b/>
        <sz val="12"/>
        <color indexed="18"/>
        <rFont val="Arial Black"/>
        <family val="2"/>
      </rPr>
      <t>/</t>
    </r>
  </si>
  <si>
    <r>
      <t>Реле напряжения и тока RN-01-</t>
    </r>
    <r>
      <rPr>
        <sz val="10.5"/>
        <color indexed="8"/>
        <rFont val="Times New Roman"/>
        <family val="1"/>
      </rPr>
      <t>14</t>
    </r>
  </si>
  <si>
    <t>Реле напряжения RN-01-34</t>
  </si>
  <si>
    <r>
      <t xml:space="preserve">МОДУЛЬНЫЕ УСТРОЙСТВА АВТОМАТИКИ                              </t>
    </r>
    <r>
      <rPr>
        <b/>
        <sz val="10"/>
        <rFont val="Arial Black"/>
        <family val="2"/>
      </rPr>
      <t>цена с НДС</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</si>
</sst>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s>
  <fonts count="104">
    <font>
      <sz val="11"/>
      <color theme="1"/>
      <name val="Calibri"/>
      <family val="2"/>
    </font>
    <font>
      <sz val="11"/>
      <color indexed="8"/>
      <name val="Calibri"/>
      <family val="2"/>
    </font>
    <font>
      <b/>
      <sz val="9"/>
      <color indexed="8"/>
      <name val="Arial"/>
      <family val="2"/>
    </font>
    <font>
      <b/>
      <sz val="10"/>
      <color indexed="8"/>
      <name val="Arial"/>
      <family val="2"/>
    </font>
    <font>
      <b/>
      <sz val="10"/>
      <color indexed="12"/>
      <name val="Arial"/>
      <family val="2"/>
    </font>
    <font>
      <sz val="9"/>
      <color indexed="8"/>
      <name val="Arial"/>
      <family val="2"/>
    </font>
    <font>
      <b/>
      <sz val="10"/>
      <name val="Arial"/>
      <family val="2"/>
    </font>
    <font>
      <b/>
      <u val="single"/>
      <sz val="9"/>
      <color indexed="8"/>
      <name val="Arial"/>
      <family val="2"/>
    </font>
    <font>
      <b/>
      <sz val="9"/>
      <name val="Arial"/>
      <family val="2"/>
    </font>
    <font>
      <sz val="9"/>
      <color indexed="30"/>
      <name val="Arial"/>
      <family val="2"/>
    </font>
    <font>
      <sz val="9"/>
      <name val="Arial"/>
      <family val="2"/>
    </font>
    <font>
      <b/>
      <i/>
      <sz val="9"/>
      <name val="Arial"/>
      <family val="2"/>
    </font>
    <font>
      <sz val="10"/>
      <name val="Arial"/>
      <family val="2"/>
    </font>
    <font>
      <b/>
      <i/>
      <sz val="10"/>
      <name val="Arial"/>
      <family val="2"/>
    </font>
    <font>
      <sz val="10"/>
      <color indexed="8"/>
      <name val="Arial"/>
      <family val="2"/>
    </font>
    <font>
      <sz val="8"/>
      <color indexed="8"/>
      <name val="Arial"/>
      <family val="2"/>
    </font>
    <font>
      <b/>
      <sz val="10"/>
      <color indexed="18"/>
      <name val="Arial"/>
      <family val="2"/>
    </font>
    <font>
      <b/>
      <sz val="9"/>
      <color indexed="18"/>
      <name val="Arial"/>
      <family val="2"/>
    </font>
    <font>
      <sz val="9"/>
      <color indexed="18"/>
      <name val="Arial"/>
      <family val="2"/>
    </font>
    <font>
      <b/>
      <i/>
      <sz val="9"/>
      <color indexed="18"/>
      <name val="Arial"/>
      <family val="2"/>
    </font>
    <font>
      <b/>
      <i/>
      <sz val="10"/>
      <color indexed="18"/>
      <name val="Arial"/>
      <family val="2"/>
    </font>
    <font>
      <b/>
      <sz val="11"/>
      <color indexed="8"/>
      <name val="Calibri"/>
      <family val="2"/>
    </font>
    <font>
      <sz val="8"/>
      <name val="Arial"/>
      <family val="2"/>
    </font>
    <font>
      <b/>
      <sz val="11"/>
      <color indexed="8"/>
      <name val="Arial"/>
      <family val="2"/>
    </font>
    <font>
      <b/>
      <sz val="11"/>
      <color indexed="30"/>
      <name val="Calibri"/>
      <family val="2"/>
    </font>
    <font>
      <b/>
      <sz val="14"/>
      <color indexed="30"/>
      <name val="Arial"/>
      <family val="2"/>
    </font>
    <font>
      <b/>
      <u val="single"/>
      <sz val="9.5"/>
      <color indexed="8"/>
      <name val="Arial"/>
      <family val="2"/>
    </font>
    <font>
      <sz val="9.5"/>
      <color indexed="8"/>
      <name val="Arial"/>
      <family val="2"/>
    </font>
    <font>
      <b/>
      <i/>
      <sz val="9.5"/>
      <color indexed="8"/>
      <name val="Arial"/>
      <family val="2"/>
    </font>
    <font>
      <b/>
      <sz val="9.5"/>
      <color indexed="8"/>
      <name val="Arial"/>
      <family val="2"/>
    </font>
    <font>
      <b/>
      <sz val="11"/>
      <color indexed="18"/>
      <name val="Arial"/>
      <family val="2"/>
    </font>
    <font>
      <b/>
      <sz val="11"/>
      <name val="Arial"/>
      <family val="2"/>
    </font>
    <font>
      <b/>
      <sz val="9.5"/>
      <name val="Arial"/>
      <family val="2"/>
    </font>
    <font>
      <b/>
      <sz val="9.5"/>
      <color indexed="18"/>
      <name val="Arial"/>
      <family val="2"/>
    </font>
    <font>
      <sz val="9.5"/>
      <name val="Arial"/>
      <family val="2"/>
    </font>
    <font>
      <b/>
      <sz val="8.5"/>
      <color indexed="8"/>
      <name val="Arial"/>
      <family val="2"/>
    </font>
    <font>
      <sz val="8.5"/>
      <color indexed="8"/>
      <name val="Arial"/>
      <family val="2"/>
    </font>
    <font>
      <sz val="11"/>
      <color indexed="8"/>
      <name val="Arial"/>
      <family val="2"/>
    </font>
    <font>
      <u val="single"/>
      <sz val="11"/>
      <color indexed="12"/>
      <name val="Arial"/>
      <family val="2"/>
    </font>
    <font>
      <u val="single"/>
      <sz val="9"/>
      <color indexed="12"/>
      <name val="Arial"/>
      <family val="2"/>
    </font>
    <font>
      <b/>
      <sz val="11"/>
      <color indexed="30"/>
      <name val="Arial"/>
      <family val="2"/>
    </font>
    <font>
      <b/>
      <sz val="10"/>
      <color indexed="30"/>
      <name val="Arial"/>
      <family val="2"/>
    </font>
    <font>
      <sz val="10"/>
      <color indexed="30"/>
      <name val="Arial"/>
      <family val="2"/>
    </font>
    <font>
      <b/>
      <sz val="9"/>
      <color indexed="8"/>
      <name val="Arial-BoldMT"/>
      <family val="0"/>
    </font>
    <font>
      <b/>
      <sz val="8.5"/>
      <color indexed="8"/>
      <name val="Arial-BoldMT"/>
      <family val="0"/>
    </font>
    <font>
      <sz val="10"/>
      <color indexed="8"/>
      <name val="Arial-BoldMT"/>
      <family val="0"/>
    </font>
    <font>
      <b/>
      <sz val="11"/>
      <color indexed="8"/>
      <name val="Times New Roman"/>
      <family val="1"/>
    </font>
    <font>
      <sz val="11"/>
      <color indexed="8"/>
      <name val="Times New Roman"/>
      <family val="1"/>
    </font>
    <font>
      <b/>
      <sz val="13"/>
      <color indexed="30"/>
      <name val="Arial"/>
      <family val="2"/>
    </font>
    <font>
      <sz val="13"/>
      <color indexed="8"/>
      <name val="Arial"/>
      <family val="2"/>
    </font>
    <font>
      <i/>
      <sz val="10"/>
      <color indexed="8"/>
      <name val="Arial"/>
      <family val="2"/>
    </font>
    <font>
      <b/>
      <sz val="9"/>
      <color indexed="30"/>
      <name val="Arial"/>
      <family val="2"/>
    </font>
    <font>
      <b/>
      <sz val="15"/>
      <color indexed="30"/>
      <name val="Calibri"/>
      <family val="2"/>
    </font>
    <font>
      <b/>
      <sz val="12"/>
      <color indexed="30"/>
      <name val="Calibri"/>
      <family val="2"/>
    </font>
    <font>
      <b/>
      <u val="single"/>
      <sz val="12"/>
      <color indexed="8"/>
      <name val="Times New Roman"/>
      <family val="1"/>
    </font>
    <font>
      <b/>
      <u val="single"/>
      <sz val="14"/>
      <color indexed="30"/>
      <name val="Times New Roman"/>
      <family val="1"/>
    </font>
    <font>
      <b/>
      <sz val="12"/>
      <color indexed="8"/>
      <name val="Times New Roman"/>
      <family val="1"/>
    </font>
    <font>
      <sz val="8"/>
      <name val="Calibri"/>
      <family val="2"/>
    </font>
    <font>
      <b/>
      <sz val="12"/>
      <color indexed="8"/>
      <name val="Arial"/>
      <family val="2"/>
    </font>
    <font>
      <b/>
      <u val="single"/>
      <sz val="10"/>
      <color indexed="18"/>
      <name val="Arial"/>
      <family val="2"/>
    </font>
    <font>
      <b/>
      <sz val="12"/>
      <color indexed="30"/>
      <name val="Arial Black"/>
      <family val="2"/>
    </font>
    <font>
      <b/>
      <sz val="12"/>
      <color indexed="18"/>
      <name val="Arial Black"/>
      <family val="2"/>
    </font>
    <font>
      <b/>
      <sz val="11"/>
      <color indexed="18"/>
      <name val="Arial Black"/>
      <family val="2"/>
    </font>
    <font>
      <b/>
      <sz val="11"/>
      <color indexed="10"/>
      <name val="Arial"/>
      <family val="2"/>
    </font>
    <font>
      <b/>
      <sz val="12"/>
      <color indexed="8"/>
      <name val="Arial Black"/>
      <family val="2"/>
    </font>
    <font>
      <sz val="10.5"/>
      <color indexed="8"/>
      <name val="Arial"/>
      <family val="2"/>
    </font>
    <font>
      <b/>
      <sz val="10.5"/>
      <color indexed="8"/>
      <name val="Arial"/>
      <family val="2"/>
    </font>
    <font>
      <sz val="10.5"/>
      <color indexed="8"/>
      <name val="Times New Roman"/>
      <family val="1"/>
    </font>
    <font>
      <b/>
      <sz val="11"/>
      <color indexed="30"/>
      <name val="Arial Black"/>
      <family val="2"/>
    </font>
    <font>
      <b/>
      <sz val="10"/>
      <name val="Arial Black"/>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99"/>
      <name val="Arial Blac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medium"/>
    </border>
    <border>
      <left style="thin"/>
      <right/>
      <top style="thin"/>
      <bottom style="thin"/>
    </border>
    <border>
      <left style="thin"/>
      <right/>
      <top style="thin"/>
      <bottom/>
    </border>
    <border>
      <left style="medium"/>
      <right style="thin"/>
      <top/>
      <bottom style="medium"/>
    </border>
    <border>
      <left/>
      <right/>
      <top/>
      <bottom style="thin"/>
    </border>
    <border>
      <left style="thin"/>
      <right style="thin"/>
      <top style="thin"/>
      <bottom style="thin"/>
    </border>
    <border>
      <left style="thin"/>
      <right/>
      <top/>
      <bottom style="thin"/>
    </border>
    <border>
      <left style="thin"/>
      <right style="thin"/>
      <top/>
      <bottom style="thin"/>
    </border>
    <border>
      <left style="thin"/>
      <right style="thin"/>
      <top style="thin"/>
      <bottom/>
    </border>
    <border>
      <left style="medium"/>
      <right style="thin"/>
      <top style="medium"/>
      <bottom style="thin"/>
    </border>
    <border>
      <left style="thin"/>
      <right/>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medium"/>
      <right style="thin"/>
      <top/>
      <bottom style="thin"/>
    </border>
    <border>
      <left style="thin"/>
      <right/>
      <top style="medium"/>
      <bottom style="medium"/>
    </border>
    <border>
      <left style="thin"/>
      <right style="thin"/>
      <top style="medium"/>
      <bottom style="medium"/>
    </border>
    <border>
      <left style="thin"/>
      <right style="medium"/>
      <top style="medium"/>
      <bottom style="medium"/>
    </border>
    <border>
      <left style="thin"/>
      <right/>
      <top/>
      <bottom style="medium"/>
    </border>
    <border>
      <left style="medium"/>
      <right style="thin"/>
      <top style="medium"/>
      <bottom/>
    </border>
    <border>
      <left style="medium"/>
      <right/>
      <top style="medium"/>
      <bottom style="thin"/>
    </border>
    <border>
      <left style="thin"/>
      <right style="thin"/>
      <top/>
      <bottom style="medium"/>
    </border>
    <border>
      <left style="medium"/>
      <right/>
      <top/>
      <bottom style="thin"/>
    </border>
    <border>
      <left style="medium"/>
      <right/>
      <top/>
      <bottom style="medium"/>
    </border>
    <border>
      <left style="medium"/>
      <right style="thin"/>
      <top style="thin"/>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medium"/>
      <top/>
      <bottom style="medium"/>
    </border>
    <border>
      <left style="thin"/>
      <right style="medium"/>
      <top style="thin"/>
      <bottom/>
    </border>
    <border>
      <left style="thin"/>
      <right style="thin"/>
      <top style="medium"/>
      <bottom/>
    </border>
    <border>
      <left style="thin"/>
      <right style="medium"/>
      <top style="medium"/>
      <bottom/>
    </border>
    <border>
      <left style="medium"/>
      <right style="thin"/>
      <top>
        <color indexed="63"/>
      </top>
      <bottom>
        <color indexed="63"/>
      </bottom>
    </border>
    <border>
      <left style="thin"/>
      <right style="medium"/>
      <top>
        <color indexed="63"/>
      </top>
      <bottom>
        <color indexed="63"/>
      </bottom>
    </border>
    <border>
      <left/>
      <right style="thin"/>
      <top/>
      <bottom/>
    </border>
    <border>
      <left/>
      <right/>
      <top style="medium"/>
      <bottom style="medium"/>
    </border>
    <border>
      <left/>
      <right style="medium"/>
      <top style="medium"/>
      <bottom style="medium"/>
    </border>
    <border>
      <left/>
      <right/>
      <top/>
      <bottom style="medium"/>
    </border>
    <border>
      <left/>
      <right style="medium"/>
      <top/>
      <bottom style="medium"/>
    </border>
    <border>
      <left style="medium"/>
      <right/>
      <top style="medium"/>
      <bottom style="medium"/>
    </border>
    <border>
      <left style="thin"/>
      <right style="thin"/>
      <top/>
      <bottom/>
    </border>
    <border>
      <left/>
      <right style="medium"/>
      <top/>
      <bottom>
        <color indexed="63"/>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right/>
      <top style="medium"/>
      <bottom/>
    </border>
    <border>
      <left/>
      <right style="medium"/>
      <top style="medium"/>
      <bottom/>
    </border>
    <border>
      <left style="medium"/>
      <right>
        <color indexed="63"/>
      </right>
      <top style="thin"/>
      <bottom style="thin"/>
    </border>
    <border>
      <left style="medium"/>
      <right>
        <color indexed="63"/>
      </right>
      <top style="thin"/>
      <bottom style="medium"/>
    </border>
    <border>
      <left style="medium"/>
      <right>
        <color indexed="63"/>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right style="thin"/>
      <top style="thin"/>
      <bottom style="thin"/>
    </border>
    <border>
      <left/>
      <right style="thin"/>
      <top style="thin"/>
      <bottom style="medium"/>
    </border>
    <border>
      <left style="thin"/>
      <right/>
      <top style="medium"/>
      <bottom/>
    </border>
    <border>
      <left style="thin"/>
      <right/>
      <top/>
      <bottom/>
    </border>
    <border>
      <left/>
      <right style="thin"/>
      <top style="medium"/>
      <bottom style="medium"/>
    </border>
    <border>
      <left/>
      <right style="thin"/>
      <top style="thin"/>
      <bottom/>
    </border>
    <border>
      <left/>
      <right style="thin"/>
      <top/>
      <bottom style="medium"/>
    </border>
    <border>
      <left/>
      <right style="thin"/>
      <top style="medium"/>
      <bottom/>
    </border>
    <border>
      <left/>
      <right style="thin"/>
      <top/>
      <bottom style="thin"/>
    </border>
    <border>
      <left/>
      <right/>
      <top style="medium"/>
      <bottom style="thin"/>
    </border>
    <border>
      <left/>
      <right style="medium"/>
      <top style="medium"/>
      <bottom style="thin"/>
    </border>
    <border>
      <left/>
      <right>
        <color indexed="63"/>
      </right>
      <top style="thin"/>
      <bottom style="medium"/>
    </border>
    <border>
      <left>
        <color indexed="63"/>
      </left>
      <right style="medium"/>
      <top style="thin"/>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7" borderId="2" applyNumberFormat="0" applyAlignment="0" applyProtection="0"/>
    <xf numFmtId="0" fontId="89" fillId="27" borderId="1" applyNumberFormat="0" applyAlignment="0" applyProtection="0"/>
    <xf numFmtId="0" fontId="9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28" borderId="7" applyNumberFormat="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30" borderId="0" applyNumberFormat="0" applyBorder="0" applyAlignment="0" applyProtection="0"/>
    <xf numFmtId="0" fontId="9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2" fillId="32" borderId="0" applyNumberFormat="0" applyBorder="0" applyAlignment="0" applyProtection="0"/>
  </cellStyleXfs>
  <cellXfs count="546">
    <xf numFmtId="0" fontId="0" fillId="0" borderId="0" xfId="0" applyFont="1" applyAlignment="1">
      <alignment/>
    </xf>
    <xf numFmtId="0" fontId="2" fillId="0" borderId="0" xfId="0" applyFont="1" applyBorder="1" applyAlignment="1">
      <alignment horizontal="center"/>
    </xf>
    <xf numFmtId="0" fontId="37" fillId="0" borderId="0" xfId="0" applyFont="1" applyAlignment="1">
      <alignment/>
    </xf>
    <xf numFmtId="0" fontId="37" fillId="0" borderId="0" xfId="0" applyFont="1" applyBorder="1" applyAlignment="1">
      <alignment horizontal="center"/>
    </xf>
    <xf numFmtId="0" fontId="38" fillId="0" borderId="0" xfId="42" applyFont="1" applyAlignment="1" applyProtection="1">
      <alignment/>
      <protection/>
    </xf>
    <xf numFmtId="0" fontId="37" fillId="0" borderId="0" xfId="0" applyFont="1" applyAlignment="1">
      <alignment horizontal="center"/>
    </xf>
    <xf numFmtId="0" fontId="37" fillId="0" borderId="10" xfId="0" applyFont="1" applyBorder="1" applyAlignment="1">
      <alignment horizontal="center" vertical="center" wrapText="1"/>
    </xf>
    <xf numFmtId="0" fontId="14" fillId="0" borderId="11" xfId="0" applyFont="1" applyBorder="1" applyAlignment="1">
      <alignment vertical="center" wrapText="1"/>
    </xf>
    <xf numFmtId="0" fontId="5" fillId="0" borderId="11" xfId="0" applyFont="1" applyBorder="1" applyAlignment="1">
      <alignment vertical="center" wrapText="1"/>
    </xf>
    <xf numFmtId="0" fontId="14" fillId="0" borderId="12" xfId="0" applyFont="1" applyBorder="1" applyAlignment="1">
      <alignment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37" fillId="0" borderId="0" xfId="0" applyFont="1" applyAlignment="1">
      <alignment vertical="center"/>
    </xf>
    <xf numFmtId="0" fontId="37" fillId="0" borderId="14" xfId="0" applyFont="1" applyBorder="1" applyAlignment="1">
      <alignment vertical="center"/>
    </xf>
    <xf numFmtId="0" fontId="14" fillId="0" borderId="15" xfId="0" applyFont="1" applyBorder="1" applyAlignment="1">
      <alignment horizontal="center" vertical="center" wrapText="1"/>
    </xf>
    <xf numFmtId="0" fontId="14" fillId="0" borderId="10" xfId="0" applyFont="1" applyBorder="1" applyAlignment="1">
      <alignment horizontal="center"/>
    </xf>
    <xf numFmtId="0" fontId="14" fillId="0" borderId="16" xfId="0" applyFont="1" applyBorder="1" applyAlignment="1">
      <alignment vertical="center" wrapText="1"/>
    </xf>
    <xf numFmtId="2" fontId="14" fillId="0" borderId="17" xfId="0" applyNumberFormat="1" applyFont="1" applyBorder="1" applyAlignment="1">
      <alignment horizontal="center" vertical="center" wrapText="1"/>
    </xf>
    <xf numFmtId="2" fontId="14" fillId="0" borderId="15" xfId="0" applyNumberFormat="1" applyFont="1" applyBorder="1" applyAlignment="1">
      <alignment horizontal="center" vertical="center" wrapText="1"/>
    </xf>
    <xf numFmtId="2" fontId="14" fillId="0" borderId="15" xfId="0" applyNumberFormat="1" applyFont="1" applyBorder="1" applyAlignment="1">
      <alignment horizontal="center" vertical="center"/>
    </xf>
    <xf numFmtId="0" fontId="5" fillId="0" borderId="0" xfId="0" applyFont="1" applyAlignment="1">
      <alignment/>
    </xf>
    <xf numFmtId="0" fontId="39" fillId="0" borderId="0" xfId="42" applyFont="1" applyAlignment="1" applyProtection="1">
      <alignment/>
      <protection/>
    </xf>
    <xf numFmtId="0" fontId="14" fillId="0" borderId="10" xfId="0" applyFont="1" applyBorder="1" applyAlignment="1">
      <alignment horizontal="center" vertical="center"/>
    </xf>
    <xf numFmtId="2" fontId="14" fillId="0" borderId="18" xfId="0" applyNumberFormat="1"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vertical="center" wrapText="1"/>
    </xf>
    <xf numFmtId="0" fontId="5" fillId="0" borderId="20" xfId="0" applyFont="1" applyBorder="1" applyAlignment="1">
      <alignment vertical="center" wrapText="1"/>
    </xf>
    <xf numFmtId="2"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vertical="center" wrapText="1"/>
    </xf>
    <xf numFmtId="2" fontId="14" fillId="0" borderId="25" xfId="0" applyNumberFormat="1" applyFont="1" applyBorder="1" applyAlignment="1">
      <alignment horizontal="center" vertical="center" wrapText="1"/>
    </xf>
    <xf numFmtId="2" fontId="14" fillId="0" borderId="17" xfId="0" applyNumberFormat="1" applyFont="1" applyBorder="1" applyAlignment="1">
      <alignment horizontal="center" vertical="center"/>
    </xf>
    <xf numFmtId="0" fontId="14" fillId="0" borderId="26" xfId="0" applyFont="1" applyBorder="1" applyAlignment="1">
      <alignment horizontal="center" vertical="center" wrapText="1"/>
    </xf>
    <xf numFmtId="0" fontId="14" fillId="0" borderId="27" xfId="0" applyFont="1" applyBorder="1" applyAlignment="1">
      <alignment vertical="center" wrapText="1"/>
    </xf>
    <xf numFmtId="0" fontId="5" fillId="0" borderId="27" xfId="0" applyFont="1" applyBorder="1" applyAlignment="1">
      <alignment vertical="center" wrapText="1"/>
    </xf>
    <xf numFmtId="2" fontId="14" fillId="0" borderId="28" xfId="0" applyNumberFormat="1" applyFont="1" applyBorder="1" applyAlignment="1">
      <alignment horizontal="center" vertical="center" wrapText="1"/>
    </xf>
    <xf numFmtId="2" fontId="14" fillId="0" borderId="29" xfId="0" applyNumberFormat="1" applyFont="1" applyBorder="1" applyAlignment="1">
      <alignment horizontal="center" vertical="center" wrapText="1"/>
    </xf>
    <xf numFmtId="2" fontId="14" fillId="0" borderId="21" xfId="0" applyNumberFormat="1" applyFont="1" applyBorder="1" applyAlignment="1">
      <alignment horizontal="center" vertical="center"/>
    </xf>
    <xf numFmtId="2" fontId="14" fillId="0" borderId="25" xfId="0" applyNumberFormat="1" applyFont="1" applyBorder="1" applyAlignment="1">
      <alignment horizontal="center" vertical="center"/>
    </xf>
    <xf numFmtId="0" fontId="14" fillId="0" borderId="30" xfId="0" applyFont="1" applyBorder="1" applyAlignment="1">
      <alignment vertical="center" wrapText="1"/>
    </xf>
    <xf numFmtId="0" fontId="14" fillId="0" borderId="31" xfId="0" applyFont="1" applyBorder="1" applyAlignment="1">
      <alignment horizontal="center" vertical="center" wrapText="1"/>
    </xf>
    <xf numFmtId="0" fontId="14" fillId="0" borderId="15" xfId="0" applyFont="1" applyBorder="1" applyAlignment="1">
      <alignment vertical="center" wrapText="1"/>
    </xf>
    <xf numFmtId="2" fontId="14" fillId="0" borderId="18" xfId="0" applyNumberFormat="1" applyFont="1" applyBorder="1" applyAlignment="1">
      <alignment horizontal="center" vertical="center"/>
    </xf>
    <xf numFmtId="2" fontId="14" fillId="0" borderId="28" xfId="0" applyNumberFormat="1" applyFont="1" applyBorder="1" applyAlignment="1">
      <alignment horizontal="center" vertical="center"/>
    </xf>
    <xf numFmtId="0" fontId="14" fillId="0" borderId="21" xfId="0" applyFont="1" applyBorder="1" applyAlignment="1">
      <alignment vertical="center" wrapText="1"/>
    </xf>
    <xf numFmtId="0" fontId="14" fillId="0" borderId="25" xfId="0" applyFont="1" applyBorder="1" applyAlignment="1">
      <alignment vertical="center" wrapText="1"/>
    </xf>
    <xf numFmtId="0" fontId="14" fillId="0" borderId="32" xfId="0" applyFont="1" applyBorder="1" applyAlignment="1">
      <alignment horizontal="center"/>
    </xf>
    <xf numFmtId="2" fontId="14" fillId="0" borderId="33" xfId="0" applyNumberFormat="1" applyFont="1" applyBorder="1" applyAlignment="1">
      <alignment horizontal="center" vertical="center"/>
    </xf>
    <xf numFmtId="0" fontId="5" fillId="0" borderId="24" xfId="0" applyFont="1" applyBorder="1" applyAlignment="1">
      <alignment vertical="center" wrapText="1"/>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2" xfId="0" applyFont="1" applyBorder="1" applyAlignment="1">
      <alignment horizontal="center" vertical="center"/>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14" fillId="0" borderId="36" xfId="0" applyFont="1" applyBorder="1" applyAlignment="1">
      <alignment horizontal="center" vertical="center" wrapText="1"/>
    </xf>
    <xf numFmtId="2" fontId="42" fillId="0" borderId="29" xfId="0" applyNumberFormat="1" applyFont="1" applyBorder="1" applyAlignment="1">
      <alignment horizontal="center" vertical="center"/>
    </xf>
    <xf numFmtId="2" fontId="42" fillId="0" borderId="29" xfId="0" applyNumberFormat="1" applyFont="1" applyBorder="1" applyAlignment="1">
      <alignment horizontal="center" vertical="center" wrapText="1"/>
    </xf>
    <xf numFmtId="2" fontId="14" fillId="0" borderId="33" xfId="0" applyNumberFormat="1" applyFont="1" applyBorder="1" applyAlignment="1">
      <alignment horizontal="center" vertical="center" wrapText="1"/>
    </xf>
    <xf numFmtId="2" fontId="3" fillId="0" borderId="37" xfId="0" applyNumberFormat="1" applyFont="1" applyBorder="1" applyAlignment="1">
      <alignment horizontal="center" vertical="center" wrapText="1"/>
    </xf>
    <xf numFmtId="2" fontId="3" fillId="0" borderId="29" xfId="0" applyNumberFormat="1" applyFont="1" applyBorder="1" applyAlignment="1">
      <alignment horizontal="center" vertical="center" wrapText="1"/>
    </xf>
    <xf numFmtId="2" fontId="3" fillId="0" borderId="38" xfId="0" applyNumberFormat="1" applyFont="1" applyBorder="1" applyAlignment="1">
      <alignment horizontal="center" vertical="center" wrapText="1"/>
    </xf>
    <xf numFmtId="2" fontId="3" fillId="0" borderId="37"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3" fillId="0" borderId="38" xfId="0" applyNumberFormat="1" applyFont="1" applyBorder="1" applyAlignment="1">
      <alignment horizontal="center" vertical="center"/>
    </xf>
    <xf numFmtId="2" fontId="3" fillId="0" borderId="41" xfId="0" applyNumberFormat="1" applyFont="1" applyBorder="1" applyAlignment="1">
      <alignment horizontal="center" vertical="center"/>
    </xf>
    <xf numFmtId="2" fontId="3" fillId="0" borderId="29" xfId="0" applyNumberFormat="1" applyFont="1" applyBorder="1" applyAlignment="1">
      <alignment horizontal="center" vertical="center"/>
    </xf>
    <xf numFmtId="2" fontId="3" fillId="0" borderId="42" xfId="0" applyNumberFormat="1" applyFont="1" applyBorder="1" applyAlignment="1">
      <alignment horizontal="center" vertical="center"/>
    </xf>
    <xf numFmtId="0" fontId="14" fillId="0" borderId="15" xfId="0" applyFont="1" applyBorder="1" applyAlignment="1">
      <alignment vertical="center" wrapText="1"/>
    </xf>
    <xf numFmtId="0" fontId="14" fillId="0" borderId="21" xfId="0" applyFont="1" applyBorder="1" applyAlignment="1">
      <alignment vertical="center" wrapText="1"/>
    </xf>
    <xf numFmtId="0" fontId="14" fillId="0" borderId="25" xfId="0" applyFont="1" applyBorder="1" applyAlignment="1">
      <alignment vertical="center" wrapText="1"/>
    </xf>
    <xf numFmtId="0" fontId="14" fillId="0" borderId="31" xfId="0" applyFont="1" applyBorder="1" applyAlignment="1">
      <alignment horizontal="center" vertical="center"/>
    </xf>
    <xf numFmtId="2" fontId="14" fillId="0" borderId="43" xfId="0" applyNumberFormat="1" applyFont="1" applyBorder="1" applyAlignment="1">
      <alignment horizontal="center" vertical="center" wrapText="1"/>
    </xf>
    <xf numFmtId="2" fontId="3" fillId="0" borderId="44" xfId="0" applyNumberFormat="1" applyFont="1" applyBorder="1" applyAlignment="1">
      <alignment horizontal="center" vertical="center" wrapText="1"/>
    </xf>
    <xf numFmtId="0" fontId="5" fillId="0" borderId="15" xfId="0" applyFont="1" applyBorder="1" applyAlignment="1">
      <alignment vertical="center" wrapText="1"/>
    </xf>
    <xf numFmtId="0" fontId="14" fillId="0" borderId="45" xfId="0" applyFont="1" applyBorder="1" applyAlignment="1">
      <alignment horizontal="center" vertical="center" wrapText="1"/>
    </xf>
    <xf numFmtId="2" fontId="3" fillId="0" borderId="46" xfId="0" applyNumberFormat="1" applyFont="1" applyBorder="1" applyAlignment="1">
      <alignment horizontal="center" vertical="center"/>
    </xf>
    <xf numFmtId="0" fontId="14" fillId="0" borderId="18" xfId="0" applyFont="1" applyBorder="1" applyAlignment="1">
      <alignment vertical="center" wrapText="1"/>
    </xf>
    <xf numFmtId="0" fontId="14" fillId="0" borderId="16" xfId="0" applyFont="1" applyBorder="1" applyAlignment="1">
      <alignment horizontal="center" vertical="center" wrapText="1"/>
    </xf>
    <xf numFmtId="0" fontId="14" fillId="0" borderId="28" xfId="0" applyFont="1" applyBorder="1" applyAlignment="1">
      <alignment vertical="center"/>
    </xf>
    <xf numFmtId="0" fontId="3" fillId="0" borderId="29" xfId="0" applyFont="1" applyBorder="1" applyAlignment="1">
      <alignment vertical="center"/>
    </xf>
    <xf numFmtId="0" fontId="14" fillId="0" borderId="17" xfId="0" applyFont="1" applyBorder="1" applyAlignment="1">
      <alignment vertical="center" wrapText="1"/>
    </xf>
    <xf numFmtId="4" fontId="3" fillId="0" borderId="39" xfId="0" applyNumberFormat="1" applyFont="1" applyBorder="1" applyAlignment="1">
      <alignment horizontal="center" vertical="center" wrapText="1"/>
    </xf>
    <xf numFmtId="4" fontId="3" fillId="0" borderId="40" xfId="0" applyNumberFormat="1" applyFont="1" applyBorder="1" applyAlignment="1">
      <alignment horizontal="center" vertical="center" wrapText="1"/>
    </xf>
    <xf numFmtId="2" fontId="14" fillId="0" borderId="47" xfId="0" applyNumberFormat="1" applyFont="1" applyBorder="1" applyAlignment="1">
      <alignment horizontal="center" vertical="center"/>
    </xf>
    <xf numFmtId="4" fontId="3" fillId="0" borderId="37" xfId="0" applyNumberFormat="1" applyFont="1" applyBorder="1" applyAlignment="1">
      <alignment horizontal="center" vertical="center" wrapText="1"/>
    </xf>
    <xf numFmtId="0" fontId="14" fillId="0" borderId="28" xfId="0" applyFont="1" applyBorder="1" applyAlignment="1">
      <alignment horizontal="center" vertical="center"/>
    </xf>
    <xf numFmtId="0" fontId="14" fillId="0" borderId="17" xfId="0" applyFont="1" applyBorder="1" applyAlignment="1">
      <alignment vertical="center" wrapText="1"/>
    </xf>
    <xf numFmtId="4" fontId="14" fillId="0" borderId="37" xfId="0" applyNumberFormat="1" applyFont="1" applyBorder="1" applyAlignment="1">
      <alignment horizontal="center" vertical="center" wrapText="1"/>
    </xf>
    <xf numFmtId="4" fontId="3" fillId="0" borderId="42" xfId="0" applyNumberFormat="1" applyFont="1" applyBorder="1" applyAlignment="1">
      <alignment horizontal="center" vertical="center" wrapText="1"/>
    </xf>
    <xf numFmtId="0" fontId="3" fillId="0" borderId="29" xfId="0" applyFont="1" applyBorder="1" applyAlignment="1">
      <alignment horizontal="center" vertical="center"/>
    </xf>
    <xf numFmtId="0" fontId="3" fillId="0" borderId="44" xfId="0" applyFont="1" applyBorder="1" applyAlignment="1">
      <alignment vertical="center"/>
    </xf>
    <xf numFmtId="0" fontId="14" fillId="0" borderId="23" xfId="0" applyFont="1" applyBorder="1" applyAlignment="1">
      <alignment horizontal="center" vertical="center"/>
    </xf>
    <xf numFmtId="4" fontId="3" fillId="0" borderId="38" xfId="0" applyNumberFormat="1" applyFont="1" applyBorder="1" applyAlignment="1">
      <alignment horizontal="center" vertical="center" wrapText="1"/>
    </xf>
    <xf numFmtId="0" fontId="37" fillId="0" borderId="48" xfId="0" applyFont="1" applyBorder="1" applyAlignment="1">
      <alignment vertical="center"/>
    </xf>
    <xf numFmtId="0" fontId="37" fillId="0" borderId="49" xfId="0" applyFont="1" applyBorder="1" applyAlignment="1">
      <alignment vertical="center"/>
    </xf>
    <xf numFmtId="0" fontId="14" fillId="0" borderId="33" xfId="0" applyFont="1" applyBorder="1" applyAlignment="1">
      <alignment vertical="center" wrapText="1"/>
    </xf>
    <xf numFmtId="0" fontId="14" fillId="0" borderId="35" xfId="0" applyFont="1" applyBorder="1" applyAlignment="1">
      <alignment horizontal="center"/>
    </xf>
    <xf numFmtId="0" fontId="14" fillId="0" borderId="50" xfId="0" applyFont="1" applyBorder="1" applyAlignment="1">
      <alignment vertical="center"/>
    </xf>
    <xf numFmtId="0" fontId="14" fillId="0" borderId="51" xfId="0" applyFont="1" applyBorder="1" applyAlignment="1">
      <alignment vertical="center"/>
    </xf>
    <xf numFmtId="0" fontId="37" fillId="0" borderId="52" xfId="0" applyFont="1" applyBorder="1" applyAlignment="1">
      <alignment horizontal="center" vertical="center" wrapText="1"/>
    </xf>
    <xf numFmtId="2" fontId="37" fillId="0" borderId="0" xfId="0" applyNumberFormat="1" applyFont="1" applyAlignment="1">
      <alignment/>
    </xf>
    <xf numFmtId="0" fontId="12" fillId="0" borderId="15" xfId="0" applyFont="1" applyBorder="1" applyAlignment="1">
      <alignment horizontal="left" vertical="center" wrapText="1"/>
    </xf>
    <xf numFmtId="2" fontId="6" fillId="0" borderId="37" xfId="0" applyNumberFormat="1" applyFont="1" applyBorder="1" applyAlignment="1">
      <alignment horizontal="center" vertical="center"/>
    </xf>
    <xf numFmtId="2" fontId="6" fillId="0" borderId="39" xfId="0" applyNumberFormat="1" applyFont="1" applyBorder="1" applyAlignment="1">
      <alignment horizontal="center" vertical="center"/>
    </xf>
    <xf numFmtId="2" fontId="6" fillId="0" borderId="39" xfId="0" applyNumberFormat="1" applyFont="1" applyBorder="1" applyAlignment="1">
      <alignment horizontal="center" vertical="center" wrapText="1"/>
    </xf>
    <xf numFmtId="2" fontId="6" fillId="0" borderId="39" xfId="0" applyNumberFormat="1" applyFont="1" applyFill="1" applyBorder="1" applyAlignment="1">
      <alignment horizontal="center" vertical="center"/>
    </xf>
    <xf numFmtId="0" fontId="12" fillId="0" borderId="25" xfId="0" applyFont="1" applyBorder="1" applyAlignment="1">
      <alignment horizontal="left" vertical="center" wrapText="1"/>
    </xf>
    <xf numFmtId="2" fontId="6" fillId="0" borderId="40" xfId="0" applyNumberFormat="1" applyFont="1" applyBorder="1" applyAlignment="1">
      <alignment horizontal="center" vertical="center"/>
    </xf>
    <xf numFmtId="0" fontId="12" fillId="0" borderId="21" xfId="0" applyFont="1" applyBorder="1" applyAlignment="1">
      <alignment horizontal="left" vertical="center" wrapText="1"/>
    </xf>
    <xf numFmtId="0" fontId="12" fillId="0" borderId="15" xfId="0" applyFont="1" applyFill="1" applyBorder="1" applyAlignment="1">
      <alignment horizontal="left" vertical="center" wrapText="1"/>
    </xf>
    <xf numFmtId="0" fontId="0" fillId="0" borderId="0" xfId="0" applyAlignment="1">
      <alignment horizontal="center"/>
    </xf>
    <xf numFmtId="0" fontId="21" fillId="0" borderId="10" xfId="0" applyFont="1" applyBorder="1" applyAlignment="1">
      <alignment horizontal="center" vertical="center" wrapText="1"/>
    </xf>
    <xf numFmtId="0" fontId="23" fillId="0" borderId="28"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0" fillId="0" borderId="10" xfId="0" applyBorder="1" applyAlignment="1">
      <alignment horizontal="center" vertical="center" wrapText="1"/>
    </xf>
    <xf numFmtId="0" fontId="3" fillId="0" borderId="28" xfId="0" applyFont="1" applyBorder="1" applyAlignment="1">
      <alignment horizontal="center" vertical="center" wrapText="1"/>
    </xf>
    <xf numFmtId="0" fontId="3" fillId="0" borderId="28" xfId="0" applyFont="1" applyBorder="1" applyAlignment="1">
      <alignment vertical="center" wrapText="1"/>
    </xf>
    <xf numFmtId="0" fontId="44" fillId="0" borderId="28" xfId="0" applyFont="1" applyBorder="1" applyAlignment="1">
      <alignment vertical="center" wrapText="1"/>
    </xf>
    <xf numFmtId="0" fontId="44" fillId="0" borderId="29" xfId="0" applyFont="1" applyBorder="1" applyAlignment="1">
      <alignment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2" fontId="3" fillId="0" borderId="41" xfId="0" applyNumberFormat="1" applyFont="1" applyBorder="1" applyAlignment="1">
      <alignment horizontal="center" vertical="center" wrapText="1"/>
    </xf>
    <xf numFmtId="0" fontId="0" fillId="0" borderId="45" xfId="0" applyBorder="1" applyAlignment="1">
      <alignment horizontal="center" vertical="center" wrapText="1"/>
    </xf>
    <xf numFmtId="0" fontId="3" fillId="0" borderId="53" xfId="0" applyFont="1" applyBorder="1" applyAlignment="1">
      <alignment horizontal="center" vertical="center" wrapText="1"/>
    </xf>
    <xf numFmtId="0" fontId="44" fillId="0" borderId="53" xfId="0" applyFont="1" applyBorder="1" applyAlignment="1">
      <alignment vertical="center" wrapText="1"/>
    </xf>
    <xf numFmtId="2" fontId="14" fillId="0" borderId="53" xfId="0" applyNumberFormat="1" applyFont="1" applyBorder="1" applyAlignment="1">
      <alignment horizontal="center" vertical="center" wrapText="1"/>
    </xf>
    <xf numFmtId="2" fontId="3" fillId="0" borderId="46" xfId="0" applyNumberFormat="1" applyFont="1" applyBorder="1" applyAlignment="1">
      <alignment horizontal="center" vertical="center" wrapText="1"/>
    </xf>
    <xf numFmtId="0" fontId="44" fillId="0" borderId="25" xfId="0" applyFont="1" applyBorder="1" applyAlignment="1">
      <alignment vertical="center" wrapText="1"/>
    </xf>
    <xf numFmtId="0" fontId="14" fillId="0" borderId="53" xfId="0" applyFont="1" applyBorder="1" applyAlignment="1">
      <alignment vertical="center" wrapText="1"/>
    </xf>
    <xf numFmtId="0" fontId="14" fillId="0" borderId="28" xfId="0" applyFont="1" applyBorder="1" applyAlignment="1">
      <alignment vertical="center" wrapText="1"/>
    </xf>
    <xf numFmtId="0" fontId="0" fillId="0" borderId="26" xfId="0" applyBorder="1" applyAlignment="1">
      <alignment horizontal="center" vertical="center" wrapText="1"/>
    </xf>
    <xf numFmtId="0" fontId="14" fillId="0" borderId="17" xfId="0" applyFont="1" applyBorder="1" applyAlignment="1">
      <alignment horizontal="right" vertical="center" wrapText="1"/>
    </xf>
    <xf numFmtId="0" fontId="44" fillId="0" borderId="17" xfId="0" applyFont="1" applyBorder="1" applyAlignment="1">
      <alignment vertical="center" wrapText="1"/>
    </xf>
    <xf numFmtId="0" fontId="14" fillId="0" borderId="15" xfId="0" applyFont="1" applyBorder="1" applyAlignment="1">
      <alignment horizontal="right" vertical="center" wrapText="1"/>
    </xf>
    <xf numFmtId="0" fontId="44" fillId="0" borderId="15" xfId="0" applyFont="1" applyBorder="1" applyAlignment="1">
      <alignment vertical="center" wrapText="1"/>
    </xf>
    <xf numFmtId="0" fontId="14" fillId="0" borderId="25" xfId="0" applyFont="1" applyBorder="1" applyAlignment="1">
      <alignment horizontal="right" vertical="center" wrapText="1"/>
    </xf>
    <xf numFmtId="0" fontId="5" fillId="0" borderId="25" xfId="0" applyFont="1" applyBorder="1" applyAlignment="1">
      <alignment vertical="center" wrapText="1"/>
    </xf>
    <xf numFmtId="0" fontId="5" fillId="0" borderId="21" xfId="0" applyFont="1" applyBorder="1" applyAlignment="1">
      <alignment vertical="center" wrapText="1"/>
    </xf>
    <xf numFmtId="0" fontId="5" fillId="0" borderId="53" xfId="0" applyFont="1" applyBorder="1" applyAlignment="1">
      <alignment vertical="center" wrapText="1"/>
    </xf>
    <xf numFmtId="2" fontId="45" fillId="0" borderId="25" xfId="0" applyNumberFormat="1" applyFont="1" applyBorder="1" applyAlignment="1">
      <alignment horizontal="center" vertical="center" wrapText="1"/>
    </xf>
    <xf numFmtId="0" fontId="0" fillId="0" borderId="31" xfId="0" applyBorder="1" applyAlignment="1">
      <alignment horizontal="center" vertical="center" wrapText="1"/>
    </xf>
    <xf numFmtId="0" fontId="14" fillId="0" borderId="43" xfId="0" applyFont="1" applyBorder="1" applyAlignment="1">
      <alignment vertical="center" wrapText="1"/>
    </xf>
    <xf numFmtId="0" fontId="35" fillId="0" borderId="43" xfId="0" applyFont="1" applyBorder="1" applyAlignment="1">
      <alignment vertical="center" wrapText="1"/>
    </xf>
    <xf numFmtId="2" fontId="45" fillId="0" borderId="43" xfId="0" applyNumberFormat="1" applyFont="1" applyBorder="1" applyAlignment="1">
      <alignment horizontal="center" vertical="center" wrapText="1"/>
    </xf>
    <xf numFmtId="0" fontId="35" fillId="0" borderId="28" xfId="0" applyFont="1" applyBorder="1" applyAlignment="1">
      <alignment vertical="center" wrapText="1"/>
    </xf>
    <xf numFmtId="2" fontId="45" fillId="0" borderId="28" xfId="0" applyNumberFormat="1" applyFont="1" applyBorder="1" applyAlignment="1">
      <alignment horizontal="center" vertical="center" wrapText="1"/>
    </xf>
    <xf numFmtId="0" fontId="0" fillId="0" borderId="13" xfId="0" applyBorder="1" applyAlignment="1">
      <alignment horizontal="center" vertical="center" wrapText="1"/>
    </xf>
    <xf numFmtId="0" fontId="5" fillId="0" borderId="33" xfId="0" applyFont="1" applyBorder="1" applyAlignment="1">
      <alignment horizontal="right" vertical="center" wrapText="1"/>
    </xf>
    <xf numFmtId="0" fontId="44" fillId="0" borderId="46" xfId="0" applyFont="1" applyBorder="1" applyAlignment="1">
      <alignment vertical="center" wrapText="1"/>
    </xf>
    <xf numFmtId="0" fontId="0" fillId="0" borderId="23" xfId="0" applyBorder="1" applyAlignment="1">
      <alignment horizontal="center" vertical="center"/>
    </xf>
    <xf numFmtId="0" fontId="44" fillId="0" borderId="40" xfId="0" applyFont="1" applyBorder="1" applyAlignment="1">
      <alignment vertical="top" wrapText="1"/>
    </xf>
    <xf numFmtId="0" fontId="43" fillId="0" borderId="53" xfId="0" applyFont="1" applyBorder="1" applyAlignment="1">
      <alignment vertical="center" wrapText="1"/>
    </xf>
    <xf numFmtId="0" fontId="43" fillId="0" borderId="25" xfId="0" applyFont="1" applyBorder="1" applyAlignment="1">
      <alignment vertical="center" wrapText="1"/>
    </xf>
    <xf numFmtId="0" fontId="43" fillId="0" borderId="28" xfId="0" applyFont="1" applyBorder="1" applyAlignment="1">
      <alignment vertical="center" wrapText="1"/>
    </xf>
    <xf numFmtId="0" fontId="40" fillId="0" borderId="54" xfId="0" applyFont="1" applyBorder="1" applyAlignment="1">
      <alignment horizontal="center" vertical="top" wrapText="1"/>
    </xf>
    <xf numFmtId="0" fontId="41" fillId="0" borderId="25" xfId="0" applyFont="1" applyBorder="1" applyAlignment="1">
      <alignment vertical="top" wrapText="1"/>
    </xf>
    <xf numFmtId="0" fontId="40" fillId="0" borderId="28" xfId="0" applyFont="1" applyBorder="1" applyAlignment="1">
      <alignment horizontal="center" vertical="center" wrapText="1"/>
    </xf>
    <xf numFmtId="0" fontId="14" fillId="0" borderId="53" xfId="0" applyFont="1" applyBorder="1" applyAlignment="1">
      <alignment horizontal="left" vertical="center" wrapText="1"/>
    </xf>
    <xf numFmtId="0" fontId="37" fillId="33" borderId="10" xfId="0" applyFont="1" applyFill="1" applyBorder="1" applyAlignment="1">
      <alignment horizontal="center" vertical="center" wrapText="1"/>
    </xf>
    <xf numFmtId="0" fontId="23" fillId="33" borderId="27" xfId="0" applyFont="1" applyFill="1" applyBorder="1" applyAlignment="1">
      <alignment horizontal="center" vertical="center"/>
    </xf>
    <xf numFmtId="0" fontId="14" fillId="33" borderId="1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0" borderId="45" xfId="0" applyFont="1" applyBorder="1" applyAlignment="1">
      <alignment horizontal="center" vertical="center"/>
    </xf>
    <xf numFmtId="0" fontId="46" fillId="34" borderId="55" xfId="0" applyFont="1" applyFill="1" applyBorder="1" applyAlignment="1">
      <alignment horizontal="center" vertical="center" wrapText="1"/>
    </xf>
    <xf numFmtId="0" fontId="46" fillId="34" borderId="48" xfId="0" applyFont="1" applyFill="1" applyBorder="1" applyAlignment="1">
      <alignment horizontal="center" vertical="center" wrapText="1"/>
    </xf>
    <xf numFmtId="0" fontId="47" fillId="0" borderId="56" xfId="0" applyFont="1" applyBorder="1" applyAlignment="1">
      <alignment vertical="top" wrapText="1"/>
    </xf>
    <xf numFmtId="0" fontId="46" fillId="0" borderId="51" xfId="0" applyFont="1" applyBorder="1" applyAlignment="1">
      <alignment horizontal="center" vertical="top" wrapText="1"/>
    </xf>
    <xf numFmtId="0" fontId="46" fillId="0" borderId="51" xfId="0" applyFont="1" applyBorder="1" applyAlignment="1">
      <alignment horizontal="center" wrapText="1"/>
    </xf>
    <xf numFmtId="0" fontId="46" fillId="0" borderId="51" xfId="0" applyFont="1" applyBorder="1" applyAlignment="1">
      <alignment horizontal="center"/>
    </xf>
    <xf numFmtId="0" fontId="47" fillId="0" borderId="35" xfId="0" applyFont="1" applyBorder="1" applyAlignment="1">
      <alignment vertical="top" wrapText="1"/>
    </xf>
    <xf numFmtId="0" fontId="40" fillId="0" borderId="0" xfId="0" applyFont="1" applyAlignment="1">
      <alignment/>
    </xf>
    <xf numFmtId="0" fontId="14" fillId="0" borderId="57" xfId="0" applyFont="1" applyBorder="1" applyAlignment="1">
      <alignment vertical="center" wrapText="1"/>
    </xf>
    <xf numFmtId="0" fontId="37" fillId="0" borderId="58" xfId="0" applyFont="1" applyBorder="1" applyAlignment="1">
      <alignment vertical="center" wrapText="1"/>
    </xf>
    <xf numFmtId="0" fontId="37" fillId="0" borderId="59" xfId="0" applyFont="1" applyBorder="1" applyAlignment="1">
      <alignment vertical="center" wrapText="1"/>
    </xf>
    <xf numFmtId="2" fontId="14" fillId="0" borderId="37" xfId="0" applyNumberFormat="1" applyFont="1" applyBorder="1" applyAlignment="1">
      <alignment horizontal="center" vertical="center" wrapText="1"/>
    </xf>
    <xf numFmtId="2" fontId="14" fillId="0" borderId="39" xfId="0" applyNumberFormat="1" applyFont="1" applyBorder="1" applyAlignment="1">
      <alignment horizontal="center" vertical="center" wrapText="1"/>
    </xf>
    <xf numFmtId="2" fontId="14" fillId="0" borderId="40" xfId="0" applyNumberFormat="1" applyFont="1" applyBorder="1" applyAlignment="1">
      <alignment horizontal="center" vertical="center" wrapText="1"/>
    </xf>
    <xf numFmtId="0" fontId="42" fillId="0" borderId="46" xfId="0" applyFont="1" applyBorder="1" applyAlignment="1">
      <alignment vertical="center"/>
    </xf>
    <xf numFmtId="0" fontId="14" fillId="0" borderId="32"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40" xfId="0" applyFont="1" applyBorder="1" applyAlignment="1">
      <alignment horizontal="center" vertical="center" wrapText="1"/>
    </xf>
    <xf numFmtId="0" fontId="3" fillId="0" borderId="28" xfId="0" applyFont="1" applyBorder="1" applyAlignment="1">
      <alignment vertical="center" wrapText="1"/>
    </xf>
    <xf numFmtId="0" fontId="37" fillId="0" borderId="0" xfId="0" applyFont="1" applyBorder="1" applyAlignment="1">
      <alignment vertical="top" wrapText="1"/>
    </xf>
    <xf numFmtId="3" fontId="37" fillId="0" borderId="0" xfId="0" applyNumberFormat="1" applyFont="1" applyBorder="1" applyAlignment="1">
      <alignment horizontal="center" vertical="top" wrapText="1"/>
    </xf>
    <xf numFmtId="0" fontId="37" fillId="0" borderId="15" xfId="0" applyFont="1" applyBorder="1" applyAlignment="1">
      <alignment vertical="top" wrapText="1"/>
    </xf>
    <xf numFmtId="3" fontId="37" fillId="0" borderId="15" xfId="0" applyNumberFormat="1" applyFont="1" applyBorder="1" applyAlignment="1">
      <alignment horizontal="center" vertical="top" wrapText="1"/>
    </xf>
    <xf numFmtId="0" fontId="48" fillId="0" borderId="57" xfId="0" applyFont="1" applyBorder="1" applyAlignment="1">
      <alignment horizontal="center" vertical="top" wrapText="1"/>
    </xf>
    <xf numFmtId="0" fontId="40" fillId="0" borderId="59" xfId="0" applyFont="1" applyBorder="1" applyAlignment="1">
      <alignment horizontal="center" vertical="top" wrapText="1"/>
    </xf>
    <xf numFmtId="0" fontId="49" fillId="0" borderId="0" xfId="0" applyFont="1" applyBorder="1" applyAlignment="1">
      <alignment vertical="top" wrapText="1"/>
    </xf>
    <xf numFmtId="0" fontId="48" fillId="0" borderId="59" xfId="0" applyFont="1" applyBorder="1" applyAlignment="1">
      <alignment horizontal="center" vertical="top" wrapText="1"/>
    </xf>
    <xf numFmtId="0" fontId="23" fillId="0" borderId="19" xfId="0" applyFont="1" applyBorder="1" applyAlignment="1">
      <alignment vertical="top" wrapText="1"/>
    </xf>
    <xf numFmtId="0" fontId="37" fillId="0" borderId="37" xfId="0" applyFont="1" applyBorder="1" applyAlignment="1">
      <alignment vertical="top" wrapText="1"/>
    </xf>
    <xf numFmtId="0" fontId="37" fillId="0" borderId="22" xfId="0" applyFont="1" applyBorder="1" applyAlignment="1">
      <alignment vertical="top" wrapText="1"/>
    </xf>
    <xf numFmtId="3" fontId="37" fillId="0" borderId="39" xfId="0" applyNumberFormat="1" applyFont="1" applyBorder="1" applyAlignment="1">
      <alignment horizontal="center" vertical="top" wrapText="1"/>
    </xf>
    <xf numFmtId="0" fontId="37" fillId="0" borderId="23" xfId="0" applyFont="1" applyBorder="1" applyAlignment="1">
      <alignment vertical="top" wrapText="1"/>
    </xf>
    <xf numFmtId="3" fontId="37" fillId="0" borderId="40" xfId="0" applyNumberFormat="1" applyFont="1" applyBorder="1" applyAlignment="1">
      <alignment horizontal="center" vertical="top" wrapText="1"/>
    </xf>
    <xf numFmtId="0" fontId="37" fillId="0" borderId="37" xfId="0" applyFont="1" applyBorder="1" applyAlignment="1">
      <alignment horizontal="center" vertical="top" wrapText="1"/>
    </xf>
    <xf numFmtId="0" fontId="37" fillId="0" borderId="36" xfId="0" applyFont="1" applyBorder="1" applyAlignment="1">
      <alignment vertical="top" wrapText="1"/>
    </xf>
    <xf numFmtId="3" fontId="37" fillId="0" borderId="42" xfId="0" applyNumberFormat="1" applyFont="1" applyBorder="1" applyAlignment="1">
      <alignment horizontal="center" vertical="top" wrapText="1"/>
    </xf>
    <xf numFmtId="3" fontId="37" fillId="0" borderId="37" xfId="0" applyNumberFormat="1" applyFont="1" applyBorder="1" applyAlignment="1">
      <alignment horizontal="center" vertical="top" wrapText="1"/>
    </xf>
    <xf numFmtId="3" fontId="37" fillId="0" borderId="37" xfId="0" applyNumberFormat="1" applyFont="1" applyBorder="1" applyAlignment="1">
      <alignment horizontal="center" vertical="center" wrapText="1"/>
    </xf>
    <xf numFmtId="0" fontId="37" fillId="0" borderId="22" xfId="0" applyFont="1" applyBorder="1" applyAlignment="1">
      <alignment vertical="center"/>
    </xf>
    <xf numFmtId="0" fontId="37" fillId="0" borderId="23" xfId="0" applyFont="1" applyBorder="1" applyAlignment="1">
      <alignment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vertical="center"/>
    </xf>
    <xf numFmtId="0" fontId="37" fillId="0" borderId="0" xfId="0" applyFont="1" applyBorder="1" applyAlignment="1">
      <alignment horizontal="center" vertical="center"/>
    </xf>
    <xf numFmtId="0" fontId="14" fillId="0" borderId="52" xfId="0" applyFont="1" applyBorder="1" applyAlignment="1">
      <alignment horizontal="center" vertical="center" wrapText="1"/>
    </xf>
    <xf numFmtId="0" fontId="37" fillId="0" borderId="25" xfId="0" applyFont="1" applyBorder="1" applyAlignment="1">
      <alignment vertical="center" wrapText="1"/>
    </xf>
    <xf numFmtId="0" fontId="14" fillId="0" borderId="62" xfId="0" applyFont="1" applyBorder="1" applyAlignment="1">
      <alignment horizontal="center" vertical="center"/>
    </xf>
    <xf numFmtId="0" fontId="37" fillId="0" borderId="15" xfId="0" applyFont="1" applyBorder="1" applyAlignment="1">
      <alignment vertical="center" wrapText="1"/>
    </xf>
    <xf numFmtId="0" fontId="37" fillId="0" borderId="31" xfId="0" applyFont="1" applyBorder="1" applyAlignment="1">
      <alignment horizontal="center" vertical="center" wrapText="1"/>
    </xf>
    <xf numFmtId="0" fontId="14" fillId="0" borderId="11" xfId="0" applyFont="1" applyBorder="1" applyAlignment="1">
      <alignment vertical="center" wrapText="1"/>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5" xfId="0" applyFont="1" applyFill="1" applyBorder="1" applyAlignment="1">
      <alignment horizontal="center" vertical="center"/>
    </xf>
    <xf numFmtId="0" fontId="12" fillId="0" borderId="25" xfId="0" applyFont="1" applyBorder="1" applyAlignment="1">
      <alignment horizontal="center" vertical="center"/>
    </xf>
    <xf numFmtId="0" fontId="14" fillId="0" borderId="36" xfId="0" applyFont="1" applyBorder="1" applyAlignment="1">
      <alignment horizontal="center" vertical="center"/>
    </xf>
    <xf numFmtId="0" fontId="37" fillId="33" borderId="13" xfId="0" applyFont="1" applyFill="1" applyBorder="1" applyAlignment="1">
      <alignment horizontal="center" vertical="center" wrapText="1"/>
    </xf>
    <xf numFmtId="0" fontId="23" fillId="33" borderId="30" xfId="0" applyFont="1" applyFill="1" applyBorder="1" applyAlignment="1">
      <alignment horizontal="center" vertical="center"/>
    </xf>
    <xf numFmtId="0" fontId="14" fillId="33" borderId="13"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37" fillId="35" borderId="22" xfId="0" applyFont="1" applyFill="1" applyBorder="1" applyAlignment="1">
      <alignment horizontal="center" vertical="center" wrapText="1"/>
    </xf>
    <xf numFmtId="0" fontId="37" fillId="0" borderId="32" xfId="0" applyFont="1" applyBorder="1" applyAlignment="1">
      <alignment vertical="center" wrapText="1"/>
    </xf>
    <xf numFmtId="0" fontId="37" fillId="0" borderId="60" xfId="0" applyFont="1" applyBorder="1" applyAlignment="1">
      <alignment vertical="center" wrapText="1"/>
    </xf>
    <xf numFmtId="0" fontId="37" fillId="0" borderId="61" xfId="0" applyFont="1" applyBorder="1" applyAlignment="1">
      <alignment vertical="center" wrapText="1"/>
    </xf>
    <xf numFmtId="2" fontId="37" fillId="0" borderId="19" xfId="0" applyNumberFormat="1" applyFont="1" applyBorder="1" applyAlignment="1">
      <alignment horizontal="center" vertical="center" wrapText="1"/>
    </xf>
    <xf numFmtId="2" fontId="23" fillId="0" borderId="37" xfId="0" applyNumberFormat="1" applyFont="1" applyBorder="1" applyAlignment="1">
      <alignment horizontal="center" vertical="center" wrapText="1"/>
    </xf>
    <xf numFmtId="2" fontId="37" fillId="0" borderId="22" xfId="0" applyNumberFormat="1" applyFont="1" applyBorder="1" applyAlignment="1">
      <alignment horizontal="center" vertical="center" wrapText="1"/>
    </xf>
    <xf numFmtId="2" fontId="23" fillId="0" borderId="39" xfId="0" applyNumberFormat="1" applyFont="1" applyBorder="1" applyAlignment="1">
      <alignment horizontal="center" vertical="center" wrapText="1"/>
    </xf>
    <xf numFmtId="2" fontId="37" fillId="0" borderId="23" xfId="0" applyNumberFormat="1" applyFont="1" applyBorder="1" applyAlignment="1">
      <alignment horizontal="center" vertical="center" wrapText="1"/>
    </xf>
    <xf numFmtId="2" fontId="23" fillId="0" borderId="40" xfId="0" applyNumberFormat="1" applyFont="1" applyBorder="1" applyAlignment="1">
      <alignment horizontal="center" vertical="center" wrapText="1"/>
    </xf>
    <xf numFmtId="0" fontId="37" fillId="0" borderId="55" xfId="0" applyFont="1" applyBorder="1" applyAlignment="1">
      <alignment vertical="center" wrapText="1"/>
    </xf>
    <xf numFmtId="0" fontId="37" fillId="0" borderId="63" xfId="0" applyFont="1" applyBorder="1" applyAlignment="1">
      <alignment vertical="center" wrapText="1"/>
    </xf>
    <xf numFmtId="0" fontId="37" fillId="0" borderId="64" xfId="0" applyFont="1" applyBorder="1" applyAlignment="1">
      <alignment vertical="center" wrapText="1"/>
    </xf>
    <xf numFmtId="0" fontId="37" fillId="0" borderId="65" xfId="0" applyFont="1" applyBorder="1" applyAlignment="1">
      <alignment vertical="center" wrapText="1"/>
    </xf>
    <xf numFmtId="2" fontId="37" fillId="0" borderId="10" xfId="0" applyNumberFormat="1" applyFont="1" applyBorder="1" applyAlignment="1">
      <alignment horizontal="center" vertical="center" wrapText="1"/>
    </xf>
    <xf numFmtId="2" fontId="23" fillId="0" borderId="29" xfId="0" applyNumberFormat="1" applyFont="1" applyBorder="1" applyAlignment="1">
      <alignment horizontal="center" vertical="center" wrapText="1"/>
    </xf>
    <xf numFmtId="0" fontId="23" fillId="0" borderId="64" xfId="0" applyFont="1" applyBorder="1" applyAlignment="1">
      <alignment vertical="center" wrapText="1"/>
    </xf>
    <xf numFmtId="0" fontId="23" fillId="0" borderId="65" xfId="0" applyFont="1" applyBorder="1" applyAlignment="1">
      <alignment vertical="center" wrapText="1"/>
    </xf>
    <xf numFmtId="0" fontId="37" fillId="0" borderId="21" xfId="0" applyFont="1" applyBorder="1" applyAlignment="1">
      <alignment vertical="center" wrapText="1"/>
    </xf>
    <xf numFmtId="0" fontId="37" fillId="0" borderId="21" xfId="0" applyFont="1" applyBorder="1" applyAlignment="1">
      <alignment horizontal="center" vertical="center" wrapText="1"/>
    </xf>
    <xf numFmtId="17" fontId="37" fillId="0" borderId="15" xfId="0" applyNumberFormat="1" applyFont="1" applyBorder="1" applyAlignment="1">
      <alignment horizontal="center" vertical="center" wrapText="1"/>
    </xf>
    <xf numFmtId="0" fontId="37" fillId="0" borderId="15" xfId="0" applyFont="1" applyBorder="1" applyAlignment="1">
      <alignment horizontal="center" vertical="center" wrapText="1"/>
    </xf>
    <xf numFmtId="0" fontId="37" fillId="0" borderId="25" xfId="0" applyFont="1" applyBorder="1" applyAlignment="1">
      <alignment horizontal="center" vertical="center" wrapText="1"/>
    </xf>
    <xf numFmtId="2" fontId="37" fillId="0" borderId="21" xfId="0" applyNumberFormat="1" applyFont="1" applyBorder="1" applyAlignment="1">
      <alignment horizontal="center" vertical="center"/>
    </xf>
    <xf numFmtId="2" fontId="23" fillId="0" borderId="37" xfId="0" applyNumberFormat="1" applyFont="1" applyBorder="1" applyAlignment="1">
      <alignment horizontal="center" vertical="center"/>
    </xf>
    <xf numFmtId="2" fontId="37" fillId="0" borderId="15" xfId="0" applyNumberFormat="1" applyFont="1" applyBorder="1" applyAlignment="1">
      <alignment horizontal="center" vertical="center"/>
    </xf>
    <xf numFmtId="2" fontId="23" fillId="0" borderId="39" xfId="0" applyNumberFormat="1" applyFont="1" applyBorder="1" applyAlignment="1">
      <alignment horizontal="center" vertical="center"/>
    </xf>
    <xf numFmtId="2" fontId="37" fillId="0" borderId="25" xfId="0" applyNumberFormat="1" applyFont="1" applyBorder="1" applyAlignment="1">
      <alignment horizontal="center" vertical="center"/>
    </xf>
    <xf numFmtId="2" fontId="23" fillId="0" borderId="40" xfId="0" applyNumberFormat="1" applyFont="1" applyBorder="1" applyAlignment="1">
      <alignment horizontal="center" vertical="center"/>
    </xf>
    <xf numFmtId="2" fontId="37" fillId="0" borderId="43" xfId="0" applyNumberFormat="1" applyFont="1" applyBorder="1" applyAlignment="1">
      <alignment horizontal="center" vertical="center"/>
    </xf>
    <xf numFmtId="2" fontId="37" fillId="0" borderId="17" xfId="0" applyNumberFormat="1" applyFont="1" applyBorder="1" applyAlignment="1">
      <alignment horizontal="center" vertical="center"/>
    </xf>
    <xf numFmtId="0" fontId="37" fillId="0" borderId="20" xfId="0" applyFont="1" applyBorder="1" applyAlignment="1">
      <alignment vertical="center" wrapText="1"/>
    </xf>
    <xf numFmtId="0" fontId="37" fillId="0" borderId="11" xfId="0" applyFont="1" applyBorder="1" applyAlignment="1">
      <alignment vertical="center" wrapText="1"/>
    </xf>
    <xf numFmtId="0" fontId="37" fillId="0" borderId="12" xfId="0" applyFont="1" applyBorder="1" applyAlignment="1">
      <alignment vertical="center" wrapText="1"/>
    </xf>
    <xf numFmtId="0" fontId="37" fillId="0" borderId="16" xfId="0" applyFont="1" applyBorder="1" applyAlignment="1">
      <alignment vertical="center" wrapText="1"/>
    </xf>
    <xf numFmtId="0" fontId="37" fillId="0" borderId="57" xfId="0" applyFont="1" applyBorder="1" applyAlignment="1">
      <alignment vertical="center" wrapText="1"/>
    </xf>
    <xf numFmtId="2" fontId="37" fillId="0" borderId="18" xfId="0" applyNumberFormat="1" applyFont="1" applyBorder="1" applyAlignment="1">
      <alignment horizontal="center" vertical="center"/>
    </xf>
    <xf numFmtId="2" fontId="23" fillId="0" borderId="42" xfId="0" applyNumberFormat="1" applyFont="1" applyBorder="1" applyAlignment="1">
      <alignment horizontal="center" vertical="center"/>
    </xf>
    <xf numFmtId="2" fontId="37" fillId="0" borderId="15" xfId="0" applyNumberFormat="1" applyFont="1" applyBorder="1" applyAlignment="1">
      <alignment horizontal="center" vertical="center" wrapText="1"/>
    </xf>
    <xf numFmtId="2" fontId="23" fillId="0" borderId="38" xfId="0" applyNumberFormat="1" applyFont="1" applyBorder="1" applyAlignment="1">
      <alignment horizontal="center" vertical="center"/>
    </xf>
    <xf numFmtId="2" fontId="37" fillId="0" borderId="25" xfId="0" applyNumberFormat="1" applyFont="1" applyBorder="1" applyAlignment="1">
      <alignment horizontal="center" vertical="center" wrapText="1"/>
    </xf>
    <xf numFmtId="2" fontId="37" fillId="0" borderId="31" xfId="0" applyNumberFormat="1" applyFont="1" applyBorder="1" applyAlignment="1">
      <alignment horizontal="center" vertical="center" wrapText="1"/>
    </xf>
    <xf numFmtId="2" fontId="23" fillId="0" borderId="44" xfId="0" applyNumberFormat="1" applyFont="1" applyBorder="1" applyAlignment="1">
      <alignment horizontal="center" vertical="center" wrapText="1"/>
    </xf>
    <xf numFmtId="0" fontId="37" fillId="0" borderId="66"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68" xfId="0" applyFont="1" applyBorder="1" applyAlignment="1">
      <alignment horizontal="center" vertical="center" wrapText="1"/>
    </xf>
    <xf numFmtId="2" fontId="23" fillId="0" borderId="44" xfId="0" applyNumberFormat="1" applyFont="1" applyBorder="1" applyAlignment="1">
      <alignment horizontal="center" vertical="center"/>
    </xf>
    <xf numFmtId="2" fontId="37" fillId="0" borderId="33" xfId="0" applyNumberFormat="1" applyFont="1" applyBorder="1" applyAlignment="1">
      <alignment horizontal="center" vertical="center"/>
    </xf>
    <xf numFmtId="2" fontId="23" fillId="0" borderId="41" xfId="0" applyNumberFormat="1" applyFont="1" applyBorder="1" applyAlignment="1">
      <alignment horizontal="center" vertical="center"/>
    </xf>
    <xf numFmtId="0" fontId="31" fillId="33" borderId="27" xfId="42" applyFont="1" applyFill="1" applyBorder="1" applyAlignment="1" applyProtection="1">
      <alignment horizontal="center" vertical="center" wrapText="1"/>
      <protection/>
    </xf>
    <xf numFmtId="0" fontId="37" fillId="0" borderId="69" xfId="0" applyFont="1" applyBorder="1" applyAlignment="1">
      <alignment vertical="center" wrapText="1"/>
    </xf>
    <xf numFmtId="0" fontId="37" fillId="0" borderId="20" xfId="0" applyFont="1" applyBorder="1" applyAlignment="1">
      <alignment horizontal="left" vertical="center"/>
    </xf>
    <xf numFmtId="0" fontId="37" fillId="0" borderId="69" xfId="0" applyFont="1" applyBorder="1" applyAlignment="1">
      <alignment horizontal="center" vertical="center" wrapText="1"/>
    </xf>
    <xf numFmtId="0" fontId="37" fillId="0" borderId="16" xfId="0" applyFont="1" applyBorder="1" applyAlignment="1">
      <alignment horizontal="left" vertical="center"/>
    </xf>
    <xf numFmtId="0" fontId="37" fillId="0" borderId="70" xfId="0" applyFont="1" applyBorder="1" applyAlignment="1">
      <alignment horizontal="left" vertical="center"/>
    </xf>
    <xf numFmtId="0" fontId="37" fillId="0" borderId="18" xfId="0" applyFont="1" applyBorder="1" applyAlignment="1">
      <alignment horizontal="center" vertical="center" wrapText="1"/>
    </xf>
    <xf numFmtId="2" fontId="23" fillId="0" borderId="46" xfId="0" applyNumberFormat="1" applyFont="1" applyBorder="1" applyAlignment="1">
      <alignment horizontal="center" vertical="center"/>
    </xf>
    <xf numFmtId="0" fontId="31" fillId="33" borderId="30" xfId="42" applyFont="1" applyFill="1" applyBorder="1" applyAlignment="1" applyProtection="1">
      <alignment horizontal="center" vertical="center" wrapText="1"/>
      <protection/>
    </xf>
    <xf numFmtId="2" fontId="37" fillId="0" borderId="21" xfId="0" applyNumberFormat="1" applyFont="1" applyBorder="1" applyAlignment="1">
      <alignment horizontal="center" vertical="center" wrapText="1"/>
    </xf>
    <xf numFmtId="0" fontId="37" fillId="0" borderId="70" xfId="0" applyFont="1" applyBorder="1" applyAlignment="1">
      <alignment horizontal="center" vertical="center" wrapText="1"/>
    </xf>
    <xf numFmtId="0" fontId="37" fillId="0" borderId="24" xfId="0" applyFont="1" applyBorder="1" applyAlignment="1">
      <alignment vertical="center" wrapText="1"/>
    </xf>
    <xf numFmtId="0" fontId="37" fillId="0" borderId="21" xfId="0" applyFont="1" applyBorder="1" applyAlignment="1">
      <alignment vertical="center"/>
    </xf>
    <xf numFmtId="0" fontId="37" fillId="0" borderId="15" xfId="0" applyFont="1" applyBorder="1" applyAlignment="1">
      <alignment vertical="center"/>
    </xf>
    <xf numFmtId="0" fontId="37" fillId="0" borderId="25" xfId="0" applyFont="1" applyBorder="1" applyAlignment="1">
      <alignment vertical="center"/>
    </xf>
    <xf numFmtId="0" fontId="37" fillId="0" borderId="18" xfId="0" applyFont="1" applyBorder="1" applyAlignment="1">
      <alignment vertical="center"/>
    </xf>
    <xf numFmtId="2" fontId="23" fillId="0" borderId="42" xfId="0" applyNumberFormat="1" applyFont="1" applyBorder="1" applyAlignment="1">
      <alignment horizontal="center" vertical="center" wrapText="1"/>
    </xf>
    <xf numFmtId="2" fontId="37" fillId="0" borderId="33" xfId="0" applyNumberFormat="1" applyFont="1" applyBorder="1" applyAlignment="1">
      <alignment horizontal="center" vertical="center" wrapText="1"/>
    </xf>
    <xf numFmtId="2" fontId="23" fillId="0" borderId="41" xfId="0" applyNumberFormat="1" applyFont="1" applyBorder="1" applyAlignment="1">
      <alignment horizontal="center" vertical="center" wrapText="1"/>
    </xf>
    <xf numFmtId="0" fontId="14" fillId="0" borderId="33" xfId="0" applyFont="1" applyBorder="1" applyAlignment="1">
      <alignment vertical="center" wrapText="1"/>
    </xf>
    <xf numFmtId="0" fontId="23" fillId="0" borderId="25" xfId="0" applyFont="1" applyBorder="1" applyAlignment="1">
      <alignment vertical="center" wrapText="1"/>
    </xf>
    <xf numFmtId="0" fontId="37" fillId="0" borderId="30" xfId="0" applyFont="1" applyBorder="1" applyAlignment="1">
      <alignment vertical="center" wrapText="1"/>
    </xf>
    <xf numFmtId="0" fontId="37" fillId="0" borderId="27" xfId="0" applyFont="1" applyBorder="1" applyAlignment="1">
      <alignment vertical="center" wrapText="1"/>
    </xf>
    <xf numFmtId="2" fontId="37" fillId="0" borderId="28" xfId="0" applyNumberFormat="1" applyFont="1" applyBorder="1" applyAlignment="1">
      <alignment horizontal="center" vertical="center" wrapText="1"/>
    </xf>
    <xf numFmtId="2" fontId="37" fillId="0" borderId="17" xfId="0" applyNumberFormat="1" applyFont="1" applyBorder="1" applyAlignment="1">
      <alignment horizontal="center" vertical="center" wrapText="1"/>
    </xf>
    <xf numFmtId="2" fontId="23" fillId="0" borderId="38" xfId="0" applyNumberFormat="1" applyFont="1" applyBorder="1" applyAlignment="1">
      <alignment horizontal="center" vertical="center" wrapText="1"/>
    </xf>
    <xf numFmtId="2" fontId="37" fillId="0" borderId="18" xfId="0" applyNumberFormat="1" applyFont="1" applyBorder="1" applyAlignment="1">
      <alignment horizontal="center" vertical="center" wrapText="1"/>
    </xf>
    <xf numFmtId="0" fontId="23" fillId="0" borderId="27" xfId="0" applyFont="1" applyBorder="1" applyAlignment="1">
      <alignment vertical="center" wrapText="1"/>
    </xf>
    <xf numFmtId="0" fontId="37" fillId="0" borderId="21" xfId="0" applyFont="1" applyBorder="1" applyAlignment="1">
      <alignment horizontal="left" vertical="center"/>
    </xf>
    <xf numFmtId="0" fontId="37" fillId="0" borderId="17" xfId="0" applyFont="1" applyBorder="1" applyAlignment="1">
      <alignment horizontal="left" vertical="center"/>
    </xf>
    <xf numFmtId="0" fontId="37" fillId="0" borderId="25" xfId="0" applyFont="1" applyBorder="1" applyAlignment="1">
      <alignment horizontal="left" vertical="center"/>
    </xf>
    <xf numFmtId="0" fontId="37" fillId="0" borderId="30" xfId="0" applyFont="1" applyBorder="1" applyAlignment="1">
      <alignment horizontal="left" vertical="center"/>
    </xf>
    <xf numFmtId="2" fontId="65" fillId="0" borderId="21" xfId="0" applyNumberFormat="1" applyFont="1" applyBorder="1" applyAlignment="1">
      <alignment horizontal="center" vertical="center" wrapText="1"/>
    </xf>
    <xf numFmtId="4" fontId="66" fillId="0" borderId="37" xfId="0" applyNumberFormat="1" applyFont="1" applyBorder="1" applyAlignment="1">
      <alignment horizontal="center" vertical="center" wrapText="1"/>
    </xf>
    <xf numFmtId="2" fontId="65" fillId="0" borderId="15" xfId="0" applyNumberFormat="1" applyFont="1" applyBorder="1" applyAlignment="1">
      <alignment horizontal="center" vertical="center" wrapText="1"/>
    </xf>
    <xf numFmtId="4" fontId="66" fillId="0" borderId="39" xfId="0" applyNumberFormat="1" applyFont="1" applyBorder="1" applyAlignment="1">
      <alignment horizontal="center" vertical="center" wrapText="1"/>
    </xf>
    <xf numFmtId="2" fontId="66" fillId="0" borderId="37" xfId="0" applyNumberFormat="1" applyFont="1" applyBorder="1" applyAlignment="1">
      <alignment horizontal="center" vertical="center" wrapText="1"/>
    </xf>
    <xf numFmtId="2" fontId="65" fillId="0" borderId="25" xfId="0" applyNumberFormat="1" applyFont="1" applyBorder="1" applyAlignment="1">
      <alignment horizontal="center" vertical="center" wrapText="1"/>
    </xf>
    <xf numFmtId="2" fontId="66" fillId="0" borderId="40" xfId="0" applyNumberFormat="1" applyFont="1" applyBorder="1" applyAlignment="1">
      <alignment horizontal="center" vertical="center" wrapText="1"/>
    </xf>
    <xf numFmtId="2" fontId="65" fillId="0" borderId="21" xfId="0" applyNumberFormat="1" applyFont="1" applyBorder="1" applyAlignment="1">
      <alignment horizontal="center" vertical="center"/>
    </xf>
    <xf numFmtId="2" fontId="66" fillId="0" borderId="37" xfId="0" applyNumberFormat="1" applyFont="1" applyBorder="1" applyAlignment="1">
      <alignment horizontal="center" vertical="center"/>
    </xf>
    <xf numFmtId="2" fontId="65" fillId="0" borderId="15" xfId="0" applyNumberFormat="1" applyFont="1" applyBorder="1" applyAlignment="1">
      <alignment horizontal="center" vertical="center"/>
    </xf>
    <xf numFmtId="2" fontId="66" fillId="0" borderId="39" xfId="0" applyNumberFormat="1" applyFont="1" applyBorder="1" applyAlignment="1">
      <alignment horizontal="center" vertical="center"/>
    </xf>
    <xf numFmtId="2" fontId="65" fillId="0" borderId="25" xfId="0" applyNumberFormat="1" applyFont="1" applyBorder="1" applyAlignment="1">
      <alignment horizontal="center" vertical="center"/>
    </xf>
    <xf numFmtId="4" fontId="66" fillId="0" borderId="40" xfId="0" applyNumberFormat="1" applyFont="1" applyBorder="1" applyAlignment="1">
      <alignment horizontal="center" vertical="center" wrapText="1"/>
    </xf>
    <xf numFmtId="0" fontId="65" fillId="0" borderId="11" xfId="0" applyFont="1" applyBorder="1" applyAlignment="1">
      <alignment vertical="center" wrapText="1"/>
    </xf>
    <xf numFmtId="0" fontId="65" fillId="0" borderId="24" xfId="0" applyFont="1" applyBorder="1" applyAlignment="1">
      <alignment vertical="center" wrapText="1"/>
    </xf>
    <xf numFmtId="2" fontId="66" fillId="0" borderId="40" xfId="0" applyNumberFormat="1" applyFont="1" applyBorder="1" applyAlignment="1">
      <alignment horizontal="center" vertical="center"/>
    </xf>
    <xf numFmtId="0" fontId="65" fillId="0" borderId="20" xfId="0" applyFont="1" applyBorder="1" applyAlignment="1">
      <alignment vertical="center" wrapText="1"/>
    </xf>
    <xf numFmtId="0" fontId="65" fillId="0" borderId="15" xfId="0" applyFont="1" applyBorder="1" applyAlignment="1">
      <alignment vertical="center" wrapText="1"/>
    </xf>
    <xf numFmtId="0" fontId="65" fillId="0" borderId="25" xfId="0" applyFont="1" applyBorder="1" applyAlignment="1">
      <alignment vertical="center" wrapText="1"/>
    </xf>
    <xf numFmtId="0" fontId="65" fillId="0" borderId="21" xfId="0" applyFont="1" applyBorder="1" applyAlignment="1">
      <alignment vertical="center" wrapText="1"/>
    </xf>
    <xf numFmtId="4" fontId="23" fillId="0" borderId="37" xfId="0" applyNumberFormat="1" applyFont="1" applyBorder="1" applyAlignment="1">
      <alignment horizontal="center" vertical="center" wrapText="1"/>
    </xf>
    <xf numFmtId="4" fontId="23" fillId="0" borderId="39" xfId="0" applyNumberFormat="1" applyFont="1" applyBorder="1" applyAlignment="1">
      <alignment horizontal="center" vertical="center" wrapText="1"/>
    </xf>
    <xf numFmtId="4" fontId="23" fillId="0" borderId="40" xfId="0" applyNumberFormat="1" applyFont="1" applyBorder="1" applyAlignment="1">
      <alignment horizontal="center" vertical="center" wrapText="1"/>
    </xf>
    <xf numFmtId="2" fontId="66" fillId="0" borderId="39" xfId="0" applyNumberFormat="1" applyFont="1" applyBorder="1" applyAlignment="1">
      <alignment horizontal="center" vertical="center" wrapText="1"/>
    </xf>
    <xf numFmtId="2" fontId="65" fillId="0" borderId="28" xfId="0" applyNumberFormat="1" applyFont="1" applyBorder="1" applyAlignment="1">
      <alignment horizontal="center" vertical="center"/>
    </xf>
    <xf numFmtId="2" fontId="66" fillId="0" borderId="29" xfId="0" applyNumberFormat="1" applyFont="1" applyBorder="1" applyAlignment="1">
      <alignment horizontal="center" vertical="center" wrapText="1"/>
    </xf>
    <xf numFmtId="2" fontId="65" fillId="0" borderId="17" xfId="0" applyNumberFormat="1" applyFont="1" applyBorder="1" applyAlignment="1">
      <alignment horizontal="center" vertical="center"/>
    </xf>
    <xf numFmtId="2" fontId="66" fillId="0" borderId="38" xfId="0" applyNumberFormat="1" applyFont="1" applyBorder="1" applyAlignment="1">
      <alignment horizontal="center" vertical="center"/>
    </xf>
    <xf numFmtId="0" fontId="66" fillId="0" borderId="40" xfId="0" applyFont="1" applyBorder="1" applyAlignment="1">
      <alignment horizontal="center" vertical="center"/>
    </xf>
    <xf numFmtId="2" fontId="65" fillId="0" borderId="68" xfId="0" applyNumberFormat="1" applyFont="1" applyBorder="1" applyAlignment="1">
      <alignment horizontal="center" vertical="center"/>
    </xf>
    <xf numFmtId="4" fontId="65" fillId="0" borderId="39" xfId="0" applyNumberFormat="1" applyFont="1" applyBorder="1" applyAlignment="1">
      <alignment horizontal="left" vertical="center" wrapText="1"/>
    </xf>
    <xf numFmtId="0" fontId="65" fillId="0" borderId="30" xfId="0" applyFont="1" applyBorder="1" applyAlignment="1">
      <alignment vertical="center" wrapText="1"/>
    </xf>
    <xf numFmtId="0" fontId="61" fillId="0" borderId="27"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71" xfId="0" applyFont="1" applyBorder="1" applyAlignment="1">
      <alignment horizontal="center" vertical="center" wrapText="1"/>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3" fillId="0" borderId="43" xfId="0" applyFont="1" applyBorder="1" applyAlignment="1">
      <alignment horizontal="left" vertical="center" wrapText="1"/>
    </xf>
    <xf numFmtId="0" fontId="3" fillId="0" borderId="53" xfId="0" applyFont="1" applyBorder="1" applyAlignment="1">
      <alignment horizontal="left" vertical="center" wrapText="1"/>
    </xf>
    <xf numFmtId="0" fontId="103" fillId="0" borderId="27" xfId="0" applyFont="1" applyBorder="1" applyAlignment="1">
      <alignment horizontal="center" vertical="center"/>
    </xf>
    <xf numFmtId="0" fontId="103" fillId="0" borderId="48" xfId="0" applyFont="1" applyBorder="1" applyAlignment="1">
      <alignment horizontal="center" vertical="center"/>
    </xf>
    <xf numFmtId="0" fontId="103" fillId="0" borderId="49" xfId="0" applyFont="1" applyBorder="1" applyAlignment="1">
      <alignment horizontal="center" vertical="center"/>
    </xf>
    <xf numFmtId="0" fontId="14" fillId="0" borderId="15" xfId="0" applyFont="1" applyBorder="1" applyAlignment="1">
      <alignment horizontal="left" vertical="center" wrapText="1"/>
    </xf>
    <xf numFmtId="0" fontId="9" fillId="0" borderId="30"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61" fillId="0" borderId="49" xfId="0" applyFont="1" applyBorder="1" applyAlignment="1">
      <alignment horizontal="center" vertical="center" wrapText="1"/>
    </xf>
    <xf numFmtId="0" fontId="27" fillId="0" borderId="43" xfId="0" applyFont="1" applyBorder="1" applyAlignment="1">
      <alignment horizontal="left" vertical="center" wrapText="1"/>
    </xf>
    <xf numFmtId="0" fontId="27" fillId="0" borderId="53" xfId="0" applyFont="1" applyBorder="1" applyAlignment="1">
      <alignment horizontal="left" vertical="center" wrapText="1"/>
    </xf>
    <xf numFmtId="0" fontId="27" fillId="0" borderId="33" xfId="0" applyFont="1" applyBorder="1" applyAlignment="1">
      <alignment horizontal="left" vertical="center" wrapText="1"/>
    </xf>
    <xf numFmtId="0" fontId="29" fillId="0" borderId="43" xfId="0" applyFont="1" applyBorder="1" applyAlignment="1">
      <alignment horizontal="left" vertical="center" wrapText="1"/>
    </xf>
    <xf numFmtId="0" fontId="29" fillId="0" borderId="53" xfId="0" applyFont="1" applyBorder="1" applyAlignment="1">
      <alignment horizontal="left" vertical="center" wrapText="1"/>
    </xf>
    <xf numFmtId="0" fontId="29" fillId="0" borderId="33" xfId="0" applyFont="1" applyBorder="1" applyAlignment="1">
      <alignment horizontal="left" vertical="center" wrapText="1"/>
    </xf>
    <xf numFmtId="0" fontId="14" fillId="0" borderId="43" xfId="0" applyFont="1" applyBorder="1" applyAlignment="1">
      <alignment horizontal="left" vertical="center" wrapText="1"/>
    </xf>
    <xf numFmtId="0" fontId="14" fillId="0" borderId="53" xfId="0" applyFont="1" applyBorder="1" applyAlignment="1">
      <alignment horizontal="left" vertical="center" wrapText="1"/>
    </xf>
    <xf numFmtId="0" fontId="5" fillId="0" borderId="43" xfId="0" applyFont="1" applyBorder="1" applyAlignment="1">
      <alignment horizontal="left" vertical="center" wrapText="1"/>
    </xf>
    <xf numFmtId="0" fontId="5" fillId="0" borderId="53" xfId="0" applyFont="1" applyBorder="1" applyAlignment="1">
      <alignment horizontal="left" vertical="center" wrapText="1"/>
    </xf>
    <xf numFmtId="0" fontId="5" fillId="0" borderId="33" xfId="0" applyFont="1" applyBorder="1" applyAlignment="1">
      <alignment horizontal="left" vertical="center" wrapText="1"/>
    </xf>
    <xf numFmtId="0" fontId="2" fillId="0" borderId="43" xfId="0" applyFont="1" applyBorder="1" applyAlignment="1">
      <alignment horizontal="left" vertical="center" wrapText="1"/>
    </xf>
    <xf numFmtId="0" fontId="2" fillId="0" borderId="53" xfId="0" applyFont="1" applyBorder="1" applyAlignment="1">
      <alignment horizontal="left" vertical="center" wrapText="1"/>
    </xf>
    <xf numFmtId="0" fontId="2" fillId="0" borderId="33" xfId="0" applyFont="1" applyBorder="1" applyAlignment="1">
      <alignment horizontal="left" vertical="center" wrapText="1"/>
    </xf>
    <xf numFmtId="0" fontId="37" fillId="0" borderId="24" xfId="0" applyFont="1" applyBorder="1" applyAlignment="1">
      <alignment horizontal="left" vertical="center" wrapText="1"/>
    </xf>
    <xf numFmtId="0" fontId="37" fillId="0" borderId="68" xfId="0" applyFont="1" applyBorder="1" applyAlignment="1">
      <alignment horizontal="left" vertical="center" wrapText="1"/>
    </xf>
    <xf numFmtId="0" fontId="37" fillId="0" borderId="11" xfId="0" applyFont="1" applyBorder="1" applyAlignment="1">
      <alignment horizontal="left" vertical="center" wrapText="1"/>
    </xf>
    <xf numFmtId="0" fontId="37" fillId="0" borderId="67" xfId="0" applyFont="1" applyBorder="1" applyAlignment="1">
      <alignment horizontal="left" vertical="center" wrapText="1"/>
    </xf>
    <xf numFmtId="0" fontId="5" fillId="0" borderId="11" xfId="0" applyFont="1" applyBorder="1" applyAlignment="1">
      <alignment horizontal="left" vertical="center" wrapText="1"/>
    </xf>
    <xf numFmtId="0" fontId="5" fillId="0" borderId="67"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11" xfId="0" applyFont="1" applyBorder="1" applyAlignment="1">
      <alignment horizontal="left" vertical="center" wrapText="1"/>
    </xf>
    <xf numFmtId="0" fontId="36" fillId="0" borderId="70" xfId="0" applyFont="1" applyBorder="1" applyAlignment="1">
      <alignment horizontal="left" wrapText="1"/>
    </xf>
    <xf numFmtId="0" fontId="36" fillId="0" borderId="47" xfId="0" applyFont="1" applyBorder="1" applyAlignment="1">
      <alignment horizontal="left" wrapText="1"/>
    </xf>
    <xf numFmtId="0" fontId="5" fillId="0" borderId="20" xfId="0" applyFont="1" applyBorder="1" applyAlignment="1">
      <alignment horizontal="left" vertical="center" wrapText="1"/>
    </xf>
    <xf numFmtId="0" fontId="5" fillId="0" borderId="66" xfId="0" applyFont="1" applyBorder="1" applyAlignment="1">
      <alignment horizontal="left" vertical="center" wrapText="1"/>
    </xf>
    <xf numFmtId="0" fontId="51" fillId="0" borderId="58" xfId="0" applyFont="1" applyBorder="1" applyAlignment="1">
      <alignment horizontal="left" vertical="center" wrapText="1"/>
    </xf>
    <xf numFmtId="0" fontId="51" fillId="0" borderId="59" xfId="0" applyFont="1" applyBorder="1" applyAlignment="1">
      <alignment horizontal="left" vertical="center" wrapText="1"/>
    </xf>
    <xf numFmtId="0" fontId="36" fillId="0" borderId="43" xfId="0" applyFont="1" applyBorder="1" applyAlignment="1">
      <alignment horizontal="left" vertical="center" wrapText="1"/>
    </xf>
    <xf numFmtId="0" fontId="36" fillId="0" borderId="53" xfId="0" applyFont="1" applyBorder="1" applyAlignment="1">
      <alignment horizontal="left" vertical="center" wrapText="1"/>
    </xf>
    <xf numFmtId="0" fontId="36" fillId="0" borderId="33" xfId="0" applyFont="1" applyBorder="1" applyAlignment="1">
      <alignment horizontal="left" vertical="center" wrapText="1"/>
    </xf>
    <xf numFmtId="0" fontId="61" fillId="0" borderId="27" xfId="0" applyFont="1" applyBorder="1" applyAlignment="1">
      <alignment horizontal="left" vertical="center"/>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2" fillId="0" borderId="2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5" fillId="0" borderId="30" xfId="0" applyFont="1" applyBorder="1" applyAlignment="1">
      <alignment horizontal="left" vertical="center" wrapText="1"/>
    </xf>
    <xf numFmtId="0" fontId="5" fillId="0" borderId="50"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30" fillId="0" borderId="2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71" xfId="0" applyFont="1" applyBorder="1" applyAlignment="1">
      <alignment horizontal="center" vertical="center" wrapText="1"/>
    </xf>
    <xf numFmtId="0" fontId="5" fillId="0" borderId="27" xfId="0" applyFont="1" applyBorder="1" applyAlignment="1">
      <alignment horizontal="left" vertical="center" wrapText="1"/>
    </xf>
    <xf numFmtId="0" fontId="5" fillId="0" borderId="71" xfId="0" applyFont="1" applyBorder="1" applyAlignment="1">
      <alignment horizontal="left" vertical="center" wrapText="1"/>
    </xf>
    <xf numFmtId="0" fontId="30" fillId="0" borderId="52" xfId="0" applyFont="1" applyBorder="1" applyAlignment="1">
      <alignment horizontal="center" vertical="center" wrapText="1"/>
    </xf>
    <xf numFmtId="0" fontId="6" fillId="33" borderId="27" xfId="42" applyFont="1" applyFill="1" applyBorder="1" applyAlignment="1" applyProtection="1">
      <alignment horizontal="center" vertical="center" wrapText="1"/>
      <protection/>
    </xf>
    <xf numFmtId="0" fontId="6" fillId="33" borderId="49" xfId="42" applyFont="1" applyFill="1" applyBorder="1" applyAlignment="1" applyProtection="1">
      <alignment horizontal="center" vertical="center" wrapText="1"/>
      <protection/>
    </xf>
    <xf numFmtId="0" fontId="5" fillId="0" borderId="12" xfId="0" applyFont="1" applyBorder="1" applyAlignment="1">
      <alignment horizontal="left" vertical="center" wrapText="1"/>
    </xf>
    <xf numFmtId="0" fontId="5" fillId="0" borderId="72" xfId="0" applyFont="1" applyBorder="1" applyAlignment="1">
      <alignment horizontal="left" vertical="center" wrapText="1"/>
    </xf>
    <xf numFmtId="0" fontId="5" fillId="0" borderId="70" xfId="0" applyFont="1" applyBorder="1" applyAlignment="1">
      <alignment horizontal="left" vertical="center" wrapText="1"/>
    </xf>
    <xf numFmtId="0" fontId="5" fillId="0" borderId="47" xfId="0" applyFont="1" applyBorder="1" applyAlignment="1">
      <alignment horizontal="left" vertical="center" wrapText="1"/>
    </xf>
    <xf numFmtId="0" fontId="5" fillId="0" borderId="73" xfId="0" applyFont="1" applyBorder="1" applyAlignment="1">
      <alignment horizontal="left" vertical="center" wrapText="1"/>
    </xf>
    <xf numFmtId="0" fontId="5" fillId="0" borderId="69" xfId="0" applyFont="1" applyBorder="1" applyAlignment="1">
      <alignment horizontal="left" vertical="center" wrapText="1"/>
    </xf>
    <xf numFmtId="0" fontId="5" fillId="0" borderId="74" xfId="0" applyFont="1" applyBorder="1" applyAlignment="1">
      <alignment horizontal="left" vertical="center" wrapText="1"/>
    </xf>
    <xf numFmtId="0" fontId="5" fillId="0" borderId="30" xfId="0" applyFont="1" applyBorder="1" applyAlignment="1">
      <alignment horizontal="left" vertical="center" wrapText="1"/>
    </xf>
    <xf numFmtId="0" fontId="5" fillId="0" borderId="73" xfId="0" applyFont="1" applyBorder="1" applyAlignment="1">
      <alignment horizontal="left" vertical="center" wrapText="1"/>
    </xf>
    <xf numFmtId="0" fontId="5" fillId="0" borderId="24" xfId="0" applyFont="1" applyBorder="1" applyAlignment="1">
      <alignment horizontal="left" vertical="center" wrapText="1"/>
    </xf>
    <xf numFmtId="0" fontId="5" fillId="0" borderId="68" xfId="0" applyFont="1" applyBorder="1" applyAlignment="1">
      <alignment horizontal="left" vertical="center" wrapText="1"/>
    </xf>
    <xf numFmtId="0" fontId="31" fillId="33" borderId="27" xfId="42" applyFont="1" applyFill="1" applyBorder="1" applyAlignment="1" applyProtection="1">
      <alignment horizontal="center" vertical="center" wrapText="1"/>
      <protection/>
    </xf>
    <xf numFmtId="0" fontId="31" fillId="33" borderId="49" xfId="42" applyFont="1" applyFill="1" applyBorder="1" applyAlignment="1" applyProtection="1">
      <alignment horizontal="center" vertical="center" wrapText="1"/>
      <protection/>
    </xf>
    <xf numFmtId="0" fontId="5" fillId="0" borderId="11" xfId="0" applyFont="1" applyBorder="1" applyAlignment="1">
      <alignment horizontal="left" vertical="center" wrapText="1"/>
    </xf>
    <xf numFmtId="0" fontId="5" fillId="0" borderId="67" xfId="0" applyFont="1" applyBorder="1" applyAlignment="1">
      <alignment horizontal="left" vertical="center" wrapText="1"/>
    </xf>
    <xf numFmtId="0" fontId="5" fillId="0" borderId="70" xfId="0" applyFont="1" applyBorder="1" applyAlignment="1">
      <alignment horizontal="left" vertical="center" wrapText="1"/>
    </xf>
    <xf numFmtId="0" fontId="5" fillId="0" borderId="47" xfId="0" applyFont="1" applyBorder="1" applyAlignment="1">
      <alignment horizontal="left" vertical="center" wrapText="1"/>
    </xf>
    <xf numFmtId="0" fontId="30" fillId="0" borderId="27" xfId="0" applyFont="1" applyBorder="1" applyAlignment="1">
      <alignment horizontal="left" vertical="center" wrapText="1"/>
    </xf>
    <xf numFmtId="0" fontId="30" fillId="0" borderId="48" xfId="0" applyFont="1" applyBorder="1" applyAlignment="1">
      <alignment horizontal="left" vertical="center" wrapText="1"/>
    </xf>
    <xf numFmtId="0" fontId="30" fillId="0" borderId="71" xfId="0" applyFont="1" applyBorder="1" applyAlignment="1">
      <alignment horizontal="left" vertical="center" wrapText="1"/>
    </xf>
    <xf numFmtId="0" fontId="30" fillId="0" borderId="2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71" xfId="0" applyFont="1" applyBorder="1" applyAlignment="1">
      <alignment horizontal="center" vertical="center" wrapText="1"/>
    </xf>
    <xf numFmtId="0" fontId="5" fillId="0" borderId="12" xfId="0" applyFont="1" applyBorder="1" applyAlignment="1">
      <alignment horizontal="left" vertical="center" wrapText="1"/>
    </xf>
    <xf numFmtId="0" fontId="5" fillId="0" borderId="72" xfId="0" applyFont="1" applyBorder="1" applyAlignment="1">
      <alignment horizontal="left" vertical="center" wrapText="1"/>
    </xf>
    <xf numFmtId="0" fontId="14" fillId="0" borderId="69" xfId="0" applyFont="1" applyBorder="1" applyAlignment="1">
      <alignment horizontal="left" vertical="center" wrapText="1"/>
    </xf>
    <xf numFmtId="0" fontId="14" fillId="0" borderId="74" xfId="0" applyFont="1" applyBorder="1" applyAlignment="1">
      <alignment horizontal="left" vertical="center" wrapText="1"/>
    </xf>
    <xf numFmtId="0" fontId="14" fillId="0" borderId="70" xfId="0" applyFont="1" applyBorder="1" applyAlignment="1">
      <alignment horizontal="left" vertical="center" wrapText="1"/>
    </xf>
    <xf numFmtId="0" fontId="14" fillId="0" borderId="47" xfId="0" applyFont="1" applyBorder="1" applyAlignment="1">
      <alignment horizontal="left" vertical="center" wrapText="1"/>
    </xf>
    <xf numFmtId="0" fontId="14" fillId="0" borderId="16" xfId="0" applyFont="1" applyBorder="1" applyAlignment="1">
      <alignment horizontal="left" vertical="center" wrapText="1"/>
    </xf>
    <xf numFmtId="0" fontId="14" fillId="0" borderId="75" xfId="0" applyFont="1" applyBorder="1" applyAlignment="1">
      <alignment horizontal="left" vertical="center" wrapText="1"/>
    </xf>
    <xf numFmtId="0" fontId="5" fillId="0" borderId="17" xfId="0" applyFont="1" applyBorder="1" applyAlignment="1">
      <alignment horizontal="left" vertical="center" wrapText="1"/>
    </xf>
    <xf numFmtId="0" fontId="5" fillId="0" borderId="12" xfId="0" applyFont="1" applyBorder="1" applyAlignment="1">
      <alignment horizontal="left" vertical="center" wrapText="1"/>
    </xf>
    <xf numFmtId="0" fontId="14" fillId="0" borderId="25" xfId="0" applyFont="1" applyBorder="1" applyAlignment="1">
      <alignment horizontal="left" vertical="center" wrapText="1"/>
    </xf>
    <xf numFmtId="0" fontId="37" fillId="0" borderId="20" xfId="0" applyFont="1" applyBorder="1" applyAlignment="1">
      <alignment horizontal="left" vertical="center" wrapText="1"/>
    </xf>
    <xf numFmtId="0" fontId="37" fillId="0" borderId="66" xfId="0" applyFont="1" applyBorder="1" applyAlignment="1">
      <alignment horizontal="left" vertical="center" wrapText="1"/>
    </xf>
    <xf numFmtId="0" fontId="18" fillId="0" borderId="27" xfId="0" applyFont="1" applyBorder="1" applyAlignment="1">
      <alignment horizontal="left" vertical="center" wrapText="1"/>
    </xf>
    <xf numFmtId="0" fontId="18" fillId="0" borderId="48" xfId="0" applyFont="1" applyBorder="1" applyAlignment="1">
      <alignment horizontal="left" vertical="center" wrapText="1"/>
    </xf>
    <xf numFmtId="0" fontId="18" fillId="0" borderId="49" xfId="0" applyFont="1" applyBorder="1" applyAlignment="1">
      <alignment horizontal="left" vertical="center" wrapText="1"/>
    </xf>
    <xf numFmtId="0" fontId="5" fillId="0" borderId="69" xfId="0" applyFont="1" applyBorder="1" applyAlignment="1">
      <alignment horizontal="left" vertical="center" wrapText="1"/>
    </xf>
    <xf numFmtId="0" fontId="37" fillId="0" borderId="14" xfId="0" applyFont="1" applyBorder="1" applyAlignment="1">
      <alignment horizontal="center"/>
    </xf>
    <xf numFmtId="0" fontId="5" fillId="0" borderId="58" xfId="0" applyFont="1" applyBorder="1" applyAlignment="1">
      <alignment horizontal="left" vertical="center" wrapText="1"/>
    </xf>
    <xf numFmtId="0" fontId="5" fillId="0" borderId="0" xfId="0" applyFont="1" applyBorder="1" applyAlignment="1">
      <alignment horizontal="left" vertical="center" wrapText="1"/>
    </xf>
    <xf numFmtId="0" fontId="5" fillId="0" borderId="50" xfId="0" applyFont="1" applyBorder="1" applyAlignment="1">
      <alignment horizontal="left" vertical="center" wrapText="1"/>
    </xf>
    <xf numFmtId="0" fontId="3" fillId="0" borderId="0" xfId="0" applyFont="1" applyBorder="1" applyAlignment="1">
      <alignment horizontal="center"/>
    </xf>
    <xf numFmtId="0" fontId="58" fillId="0" borderId="0" xfId="0" applyFont="1" applyBorder="1" applyAlignment="1">
      <alignment horizontal="center"/>
    </xf>
    <xf numFmtId="0" fontId="42" fillId="0" borderId="27" xfId="0" applyFont="1" applyBorder="1" applyAlignment="1">
      <alignment horizontal="left" vertical="center" wrapText="1"/>
    </xf>
    <xf numFmtId="0" fontId="42" fillId="0" borderId="48" xfId="0" applyFont="1" applyBorder="1" applyAlignment="1">
      <alignment horizontal="left" vertical="center" wrapText="1"/>
    </xf>
    <xf numFmtId="0" fontId="42" fillId="0" borderId="49" xfId="0" applyFont="1" applyBorder="1" applyAlignment="1">
      <alignment horizontal="left" vertical="center" wrapText="1"/>
    </xf>
    <xf numFmtId="0" fontId="60" fillId="0" borderId="27" xfId="0" applyFont="1" applyBorder="1" applyAlignment="1">
      <alignment horizontal="center" vertical="center"/>
    </xf>
    <xf numFmtId="0" fontId="60" fillId="0" borderId="48" xfId="0" applyFont="1" applyBorder="1" applyAlignment="1">
      <alignment horizontal="center" vertical="center"/>
    </xf>
    <xf numFmtId="0" fontId="60" fillId="0" borderId="49" xfId="0" applyFont="1" applyBorder="1" applyAlignment="1">
      <alignment horizontal="center" vertical="center"/>
    </xf>
    <xf numFmtId="0" fontId="5" fillId="0" borderId="58" xfId="0" applyFont="1" applyBorder="1" applyAlignment="1">
      <alignment horizontal="left" vertical="center" wrapText="1"/>
    </xf>
    <xf numFmtId="0" fontId="30" fillId="0" borderId="4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66" xfId="0" applyFont="1" applyBorder="1" applyAlignment="1">
      <alignment horizontal="center" vertical="center" wrapText="1"/>
    </xf>
    <xf numFmtId="0" fontId="5" fillId="0" borderId="18" xfId="0" applyFont="1" applyBorder="1" applyAlignment="1">
      <alignment horizontal="left" vertical="center" wrapText="1"/>
    </xf>
    <xf numFmtId="0" fontId="14" fillId="0" borderId="20" xfId="0" applyFont="1" applyBorder="1" applyAlignment="1">
      <alignment horizontal="center" vertical="center"/>
    </xf>
    <xf numFmtId="0" fontId="14" fillId="0" borderId="66" xfId="0" applyFont="1" applyBorder="1" applyAlignment="1">
      <alignment horizontal="center" vertical="center"/>
    </xf>
    <xf numFmtId="0" fontId="14" fillId="0" borderId="16" xfId="0" applyFont="1" applyBorder="1" applyAlignment="1">
      <alignment horizontal="center" vertical="center"/>
    </xf>
    <xf numFmtId="0" fontId="14" fillId="0" borderId="75" xfId="0" applyFont="1" applyBorder="1" applyAlignment="1">
      <alignment horizontal="center" vertical="center"/>
    </xf>
    <xf numFmtId="0" fontId="50" fillId="0" borderId="27" xfId="0" applyFont="1" applyBorder="1" applyAlignment="1">
      <alignment horizontal="left" vertical="center" wrapText="1"/>
    </xf>
    <xf numFmtId="0" fontId="50" fillId="0" borderId="48" xfId="0" applyFont="1" applyBorder="1" applyAlignment="1">
      <alignment horizontal="left" vertical="center" wrapText="1"/>
    </xf>
    <xf numFmtId="0" fontId="50" fillId="0" borderId="71" xfId="0" applyFont="1" applyBorder="1" applyAlignment="1">
      <alignment horizontal="left" vertical="center" wrapText="1"/>
    </xf>
    <xf numFmtId="0" fontId="61" fillId="0" borderId="20" xfId="0" applyFont="1" applyBorder="1" applyAlignment="1">
      <alignment horizontal="center" vertical="center"/>
    </xf>
    <xf numFmtId="0" fontId="61" fillId="0" borderId="76" xfId="0" applyFont="1" applyBorder="1" applyAlignment="1">
      <alignment horizontal="center" vertical="center"/>
    </xf>
    <xf numFmtId="0" fontId="61" fillId="0" borderId="77" xfId="0" applyFont="1" applyBorder="1" applyAlignment="1">
      <alignment horizontal="center" vertical="center"/>
    </xf>
    <xf numFmtId="0" fontId="14" fillId="0" borderId="24" xfId="0" applyFont="1" applyBorder="1" applyAlignment="1">
      <alignment horizontal="left" vertical="center" wrapText="1"/>
    </xf>
    <xf numFmtId="0" fontId="14" fillId="0" borderId="78" xfId="0" applyFont="1" applyBorder="1" applyAlignment="1">
      <alignment horizontal="left" vertical="center"/>
    </xf>
    <xf numFmtId="0" fontId="14" fillId="0" borderId="79" xfId="0" applyFont="1" applyBorder="1" applyAlignment="1">
      <alignment horizontal="left" vertical="center"/>
    </xf>
    <xf numFmtId="0" fontId="14" fillId="0" borderId="33" xfId="0" applyFont="1" applyBorder="1" applyAlignment="1">
      <alignment horizontal="left" vertical="center" wrapText="1"/>
    </xf>
    <xf numFmtId="0" fontId="37" fillId="0" borderId="27" xfId="0" applyFont="1" applyBorder="1" applyAlignment="1">
      <alignment horizontal="left" vertical="center" wrapText="1"/>
    </xf>
    <xf numFmtId="0" fontId="37" fillId="0" borderId="71" xfId="0" applyFont="1" applyBorder="1" applyAlignment="1">
      <alignment horizontal="left" vertical="center" wrapText="1"/>
    </xf>
    <xf numFmtId="0" fontId="14" fillId="0" borderId="78" xfId="0" applyFont="1" applyBorder="1" applyAlignment="1">
      <alignment horizontal="left" vertical="center" wrapText="1"/>
    </xf>
    <xf numFmtId="0" fontId="2" fillId="0" borderId="43" xfId="0" applyFont="1" applyBorder="1" applyAlignment="1">
      <alignment horizontal="left" vertical="center" wrapText="1"/>
    </xf>
    <xf numFmtId="0" fontId="14" fillId="0" borderId="24" xfId="0" applyFont="1" applyBorder="1" applyAlignment="1">
      <alignment horizontal="left" vertical="center"/>
    </xf>
    <xf numFmtId="0" fontId="14" fillId="0" borderId="68" xfId="0" applyFont="1" applyBorder="1" applyAlignment="1">
      <alignment horizontal="left" vertical="center"/>
    </xf>
    <xf numFmtId="0" fontId="36" fillId="0" borderId="70" xfId="0" applyFont="1" applyBorder="1" applyAlignment="1">
      <alignment horizontal="left" vertical="center" wrapText="1"/>
    </xf>
    <xf numFmtId="0" fontId="36" fillId="0" borderId="47" xfId="0" applyFont="1" applyBorder="1" applyAlignment="1">
      <alignment horizontal="left" vertical="center" wrapText="1"/>
    </xf>
    <xf numFmtId="0" fontId="36" fillId="0" borderId="30" xfId="0" applyFont="1" applyBorder="1" applyAlignment="1">
      <alignment horizontal="left" vertical="center" wrapText="1"/>
    </xf>
    <xf numFmtId="0" fontId="36" fillId="0" borderId="73" xfId="0" applyFont="1" applyBorder="1" applyAlignment="1">
      <alignment horizontal="left" vertical="center" wrapText="1"/>
    </xf>
    <xf numFmtId="0" fontId="10"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66" xfId="0" applyFont="1" applyBorder="1" applyAlignment="1">
      <alignment horizontal="left" vertical="center" wrapText="1"/>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68" fillId="0" borderId="27" xfId="0" applyFont="1" applyBorder="1" applyAlignment="1">
      <alignment horizontal="right" vertical="center" wrapText="1"/>
    </xf>
    <xf numFmtId="0" fontId="68" fillId="0" borderId="48" xfId="0" applyFont="1" applyBorder="1" applyAlignment="1">
      <alignment horizontal="right" vertical="center" wrapText="1"/>
    </xf>
    <xf numFmtId="0" fontId="68" fillId="0" borderId="49" xfId="0" applyFont="1" applyBorder="1" applyAlignment="1">
      <alignment horizontal="right" vertical="center" wrapText="1"/>
    </xf>
    <xf numFmtId="0" fontId="22" fillId="0" borderId="15" xfId="0" applyFont="1" applyFill="1" applyBorder="1" applyAlignment="1">
      <alignment horizontal="left" vertical="center" wrapText="1"/>
    </xf>
    <xf numFmtId="0" fontId="6" fillId="33" borderId="48" xfId="42" applyFont="1" applyFill="1" applyBorder="1" applyAlignment="1" applyProtection="1">
      <alignment horizontal="center" vertical="center" wrapText="1"/>
      <protection/>
    </xf>
    <xf numFmtId="0" fontId="6" fillId="33" borderId="71" xfId="42" applyFont="1" applyFill="1" applyBorder="1" applyAlignment="1" applyProtection="1">
      <alignment horizontal="center" vertical="center" wrapText="1"/>
      <protection/>
    </xf>
    <xf numFmtId="0" fontId="14" fillId="0" borderId="68" xfId="0" applyFont="1" applyBorder="1" applyAlignment="1">
      <alignment horizontal="left" vertical="center" wrapText="1"/>
    </xf>
    <xf numFmtId="0" fontId="5" fillId="0" borderId="28" xfId="0" applyFont="1" applyBorder="1" applyAlignment="1">
      <alignment horizontal="left" vertical="center" wrapText="1"/>
    </xf>
    <xf numFmtId="0" fontId="5" fillId="0" borderId="16" xfId="0" applyFont="1" applyBorder="1" applyAlignment="1">
      <alignment horizontal="left" vertical="center" wrapText="1"/>
    </xf>
    <xf numFmtId="0" fontId="5" fillId="0" borderId="75" xfId="0" applyFont="1" applyBorder="1" applyAlignment="1">
      <alignment horizontal="left" vertical="center" wrapText="1"/>
    </xf>
    <xf numFmtId="0" fontId="14" fillId="0" borderId="11" xfId="0" applyFont="1" applyBorder="1" applyAlignment="1">
      <alignment horizontal="left" vertical="center" wrapText="1"/>
    </xf>
    <xf numFmtId="0" fontId="14" fillId="0" borderId="67" xfId="0" applyFont="1" applyBorder="1" applyAlignment="1">
      <alignment horizontal="left" vertical="center" wrapText="1"/>
    </xf>
    <xf numFmtId="0" fontId="64" fillId="0" borderId="52" xfId="0" applyFont="1" applyBorder="1" applyAlignment="1">
      <alignment horizontal="center" vertical="center"/>
    </xf>
    <xf numFmtId="0" fontId="64" fillId="0" borderId="48" xfId="0" applyFont="1" applyBorder="1" applyAlignment="1">
      <alignment horizontal="center" vertical="center"/>
    </xf>
    <xf numFmtId="0" fontId="64" fillId="0" borderId="49" xfId="0" applyFont="1" applyBorder="1" applyAlignment="1">
      <alignment horizontal="center" vertical="center"/>
    </xf>
    <xf numFmtId="0" fontId="22" fillId="0" borderId="21" xfId="0" applyFont="1" applyBorder="1" applyAlignment="1">
      <alignment horizontal="left" vertical="center" wrapText="1"/>
    </xf>
    <xf numFmtId="3" fontId="37" fillId="0" borderId="42" xfId="0" applyNumberFormat="1" applyFont="1" applyBorder="1" applyAlignment="1">
      <alignment horizontal="center" vertical="center" wrapText="1"/>
    </xf>
    <xf numFmtId="3" fontId="37" fillId="0" borderId="46" xfId="0" applyNumberFormat="1" applyFont="1" applyBorder="1" applyAlignment="1">
      <alignment horizontal="center" vertical="center" wrapText="1"/>
    </xf>
    <xf numFmtId="3" fontId="37" fillId="0" borderId="41" xfId="0" applyNumberFormat="1" applyFont="1" applyBorder="1" applyAlignment="1">
      <alignment horizontal="center" vertical="center" wrapText="1"/>
    </xf>
    <xf numFmtId="0" fontId="23" fillId="0" borderId="15" xfId="0" applyFont="1" applyBorder="1" applyAlignment="1">
      <alignment horizontal="left" vertical="top" wrapText="1"/>
    </xf>
    <xf numFmtId="0" fontId="23" fillId="0" borderId="0" xfId="0" applyFont="1" applyAlignment="1">
      <alignment horizontal="center" wrapText="1"/>
    </xf>
    <xf numFmtId="0" fontId="52" fillId="0" borderId="14" xfId="0" applyFont="1" applyBorder="1" applyAlignment="1">
      <alignment horizontal="center"/>
    </xf>
    <xf numFmtId="0" fontId="21" fillId="0" borderId="0" xfId="0" applyFont="1" applyAlignment="1">
      <alignment horizontal="center"/>
    </xf>
    <xf numFmtId="0" fontId="53" fillId="0" borderId="0" xfId="0" applyFont="1" applyAlignment="1">
      <alignment horizontal="center"/>
    </xf>
    <xf numFmtId="0" fontId="41" fillId="0" borderId="24" xfId="0" applyFont="1" applyBorder="1" applyAlignment="1">
      <alignment horizontal="left" vertical="top" wrapText="1"/>
    </xf>
    <xf numFmtId="0" fontId="41" fillId="0" borderId="68" xfId="0" applyFont="1" applyBorder="1" applyAlignment="1">
      <alignment horizontal="left" vertical="top" wrapText="1"/>
    </xf>
    <xf numFmtId="0" fontId="24" fillId="0" borderId="0" xfId="0" applyFont="1" applyAlignment="1">
      <alignment horizontal="center"/>
    </xf>
    <xf numFmtId="0" fontId="14" fillId="0" borderId="2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9" xfId="0" applyFont="1" applyBorder="1" applyAlignment="1">
      <alignment horizontal="left" vertical="center" wrapText="1"/>
    </xf>
    <xf numFmtId="0" fontId="14" fillId="0" borderId="76" xfId="0" applyFont="1" applyBorder="1" applyAlignment="1">
      <alignment horizontal="left" vertical="center" wrapText="1"/>
    </xf>
    <xf numFmtId="0" fontId="14" fillId="0" borderId="77"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2" fontId="45" fillId="0" borderId="30" xfId="0" applyNumberFormat="1" applyFont="1" applyBorder="1" applyAlignment="1">
      <alignment horizontal="center" vertical="center" wrapText="1"/>
    </xf>
    <xf numFmtId="2" fontId="45" fillId="0" borderId="51" xfId="0" applyNumberFormat="1" applyFont="1" applyBorder="1" applyAlignment="1">
      <alignment horizontal="center" vertical="center" wrapText="1"/>
    </xf>
    <xf numFmtId="0" fontId="54" fillId="0" borderId="52" xfId="0" applyFont="1" applyBorder="1" applyAlignment="1">
      <alignment horizontal="center" vertical="top" wrapText="1"/>
    </xf>
    <xf numFmtId="0" fontId="54" fillId="0" borderId="49" xfId="0" applyFont="1" applyBorder="1" applyAlignment="1">
      <alignment horizontal="center" vertical="top" wrapText="1"/>
    </xf>
    <xf numFmtId="0" fontId="46" fillId="0" borderId="52" xfId="0" applyFont="1" applyBorder="1" applyAlignment="1">
      <alignment horizontal="center" vertical="top" wrapText="1"/>
    </xf>
    <xf numFmtId="0" fontId="46" fillId="0" borderId="49" xfId="0" applyFont="1" applyBorder="1" applyAlignment="1">
      <alignment horizontal="center" vertical="top" wrapText="1"/>
    </xf>
    <xf numFmtId="0" fontId="56" fillId="0" borderId="52" xfId="0" applyFont="1" applyBorder="1" applyAlignment="1">
      <alignment horizontal="center" vertical="top" wrapText="1"/>
    </xf>
    <xf numFmtId="0" fontId="56" fillId="0" borderId="49" xfId="0" applyFont="1" applyBorder="1" applyAlignment="1">
      <alignment horizontal="center" vertical="top" wrapText="1"/>
    </xf>
    <xf numFmtId="0" fontId="55" fillId="0" borderId="52" xfId="0" applyFont="1" applyBorder="1" applyAlignment="1">
      <alignment horizontal="center" vertical="top" wrapText="1"/>
    </xf>
    <xf numFmtId="0" fontId="55" fillId="0" borderId="49" xfId="0"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1362075</xdr:colOff>
      <xdr:row>0</xdr:row>
      <xdr:rowOff>19050</xdr:rowOff>
    </xdr:from>
    <xdr:to>
      <xdr:col>3</xdr:col>
      <xdr:colOff>1609725</xdr:colOff>
      <xdr:row>1</xdr:row>
      <xdr:rowOff>647700</xdr:rowOff>
    </xdr:to>
    <xdr:pic>
      <xdr:nvPicPr>
        <xdr:cNvPr id="1" name="Рисунок 1" descr="C:\Users\ольга\Desktop\САВЭЛ\ЛОГОТИП\измененные\111.png"/>
        <xdr:cNvPicPr preferRelativeResize="1">
          <a:picLocks noChangeAspect="1"/>
        </xdr:cNvPicPr>
      </xdr:nvPicPr>
      <xdr:blipFill>
        <a:blip r:embed="rId1"/>
        <a:stretch>
          <a:fillRect/>
        </a:stretch>
      </xdr:blipFill>
      <xdr:spPr>
        <a:xfrm>
          <a:off x="1657350" y="19050"/>
          <a:ext cx="27241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1323975</xdr:colOff>
      <xdr:row>0</xdr:row>
      <xdr:rowOff>19050</xdr:rowOff>
    </xdr:from>
    <xdr:to>
      <xdr:col>4</xdr:col>
      <xdr:colOff>1257300</xdr:colOff>
      <xdr:row>2</xdr:row>
      <xdr:rowOff>0</xdr:rowOff>
    </xdr:to>
    <xdr:pic>
      <xdr:nvPicPr>
        <xdr:cNvPr id="1" name="Рисунок 1" descr="C:\Users\ольга\Desktop\САВЭЛ\ЛОГОТИП\измененные\111.png"/>
        <xdr:cNvPicPr preferRelativeResize="1">
          <a:picLocks noChangeAspect="1"/>
        </xdr:cNvPicPr>
      </xdr:nvPicPr>
      <xdr:blipFill>
        <a:blip r:embed="rId1"/>
        <a:stretch>
          <a:fillRect/>
        </a:stretch>
      </xdr:blipFill>
      <xdr:spPr>
        <a:xfrm>
          <a:off x="1543050" y="19050"/>
          <a:ext cx="28384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394"/>
  <sheetViews>
    <sheetView tabSelected="1" zoomScalePageLayoutView="0" workbookViewId="0" topLeftCell="A22">
      <selection activeCell="A6" sqref="A6:F6"/>
    </sheetView>
  </sheetViews>
  <sheetFormatPr defaultColWidth="9.140625" defaultRowHeight="15"/>
  <cols>
    <col min="1" max="1" width="4.421875" style="5" customWidth="1"/>
    <col min="2" max="2" width="20.8515625" style="2" customWidth="1"/>
    <col min="3" max="3" width="16.28125" style="5" customWidth="1"/>
    <col min="4" max="4" width="33.7109375" style="20" customWidth="1"/>
    <col min="5" max="5" width="10.28125" style="12" customWidth="1"/>
    <col min="6" max="6" width="10.140625" style="12" bestFit="1" customWidth="1"/>
    <col min="7" max="16384" width="9.140625" style="2" customWidth="1"/>
  </cols>
  <sheetData>
    <row r="1" ht="3" customHeight="1"/>
    <row r="2" spans="1:6" ht="52.5" customHeight="1">
      <c r="A2" s="454"/>
      <c r="B2" s="454"/>
      <c r="C2" s="454"/>
      <c r="D2" s="454"/>
      <c r="E2" s="13"/>
      <c r="F2" s="13"/>
    </row>
    <row r="3" spans="1:7" ht="15.75" customHeight="1">
      <c r="A3" s="458" t="s">
        <v>341</v>
      </c>
      <c r="B3" s="458"/>
      <c r="C3" s="458"/>
      <c r="D3" s="458"/>
      <c r="E3" s="458"/>
      <c r="F3" s="458"/>
      <c r="G3" s="4"/>
    </row>
    <row r="4" spans="1:6" ht="15" customHeight="1">
      <c r="A4" s="458" t="s">
        <v>342</v>
      </c>
      <c r="B4" s="458"/>
      <c r="C4" s="458"/>
      <c r="D4" s="458"/>
      <c r="E4" s="458"/>
      <c r="F4" s="458"/>
    </row>
    <row r="5" spans="1:4" ht="15" customHeight="1">
      <c r="A5" s="1"/>
      <c r="B5" s="1"/>
      <c r="C5" s="1"/>
      <c r="D5" s="1"/>
    </row>
    <row r="6" spans="1:6" ht="17.25" customHeight="1">
      <c r="A6" s="459" t="s">
        <v>320</v>
      </c>
      <c r="B6" s="459"/>
      <c r="C6" s="459"/>
      <c r="D6" s="459"/>
      <c r="E6" s="459"/>
      <c r="F6" s="459"/>
    </row>
    <row r="7" spans="1:4" ht="12.75" customHeight="1" thickBot="1">
      <c r="A7" s="3"/>
      <c r="B7" s="1"/>
      <c r="C7" s="1"/>
      <c r="D7" s="21"/>
    </row>
    <row r="8" spans="1:6" ht="30" customHeight="1" thickBot="1">
      <c r="A8" s="164" t="s">
        <v>315</v>
      </c>
      <c r="B8" s="165" t="s">
        <v>316</v>
      </c>
      <c r="C8" s="165" t="s">
        <v>409</v>
      </c>
      <c r="D8" s="283" t="s">
        <v>416</v>
      </c>
      <c r="E8" s="166" t="s">
        <v>417</v>
      </c>
      <c r="F8" s="167" t="s">
        <v>418</v>
      </c>
    </row>
    <row r="9" spans="1:6" ht="21.75" customHeight="1" thickBot="1">
      <c r="A9" s="6"/>
      <c r="B9" s="463" t="s">
        <v>222</v>
      </c>
      <c r="C9" s="464"/>
      <c r="D9" s="464"/>
      <c r="E9" s="464"/>
      <c r="F9" s="465"/>
    </row>
    <row r="10" spans="1:6" ht="59.25" customHeight="1" thickBot="1">
      <c r="A10" s="6"/>
      <c r="B10" s="460" t="s">
        <v>627</v>
      </c>
      <c r="C10" s="461"/>
      <c r="D10" s="461"/>
      <c r="E10" s="461"/>
      <c r="F10" s="462"/>
    </row>
    <row r="11" spans="1:6" ht="25.5" customHeight="1">
      <c r="A11" s="184">
        <v>1</v>
      </c>
      <c r="B11" s="235" t="s">
        <v>227</v>
      </c>
      <c r="C11" s="187" t="s">
        <v>514</v>
      </c>
      <c r="D11" s="455" t="s">
        <v>221</v>
      </c>
      <c r="E11" s="238">
        <v>2350</v>
      </c>
      <c r="F11" s="239">
        <f aca="true" t="shared" si="0" ref="F11:F16">E11*1.18</f>
        <v>2773</v>
      </c>
    </row>
    <row r="12" spans="1:6" ht="25.5" customHeight="1">
      <c r="A12" s="185">
        <v>2</v>
      </c>
      <c r="B12" s="236" t="s">
        <v>228</v>
      </c>
      <c r="C12" s="188" t="s">
        <v>515</v>
      </c>
      <c r="D12" s="456"/>
      <c r="E12" s="240">
        <v>2450</v>
      </c>
      <c r="F12" s="241">
        <f t="shared" si="0"/>
        <v>2891</v>
      </c>
    </row>
    <row r="13" spans="1:6" ht="25.5" customHeight="1">
      <c r="A13" s="185">
        <v>3</v>
      </c>
      <c r="B13" s="236" t="s">
        <v>229</v>
      </c>
      <c r="C13" s="188" t="s">
        <v>516</v>
      </c>
      <c r="D13" s="456"/>
      <c r="E13" s="240">
        <v>2450</v>
      </c>
      <c r="F13" s="241">
        <f t="shared" si="0"/>
        <v>2891</v>
      </c>
    </row>
    <row r="14" spans="1:6" ht="25.5" customHeight="1">
      <c r="A14" s="185">
        <v>4</v>
      </c>
      <c r="B14" s="236" t="s">
        <v>230</v>
      </c>
      <c r="C14" s="188" t="s">
        <v>517</v>
      </c>
      <c r="D14" s="456"/>
      <c r="E14" s="240">
        <v>2500</v>
      </c>
      <c r="F14" s="241">
        <f t="shared" si="0"/>
        <v>2950</v>
      </c>
    </row>
    <row r="15" spans="1:6" ht="25.5" customHeight="1">
      <c r="A15" s="185">
        <v>5</v>
      </c>
      <c r="B15" s="236" t="s">
        <v>231</v>
      </c>
      <c r="C15" s="188" t="s">
        <v>518</v>
      </c>
      <c r="D15" s="456"/>
      <c r="E15" s="240">
        <v>2550</v>
      </c>
      <c r="F15" s="241">
        <f t="shared" si="0"/>
        <v>3009</v>
      </c>
    </row>
    <row r="16" spans="1:6" ht="25.5" customHeight="1" thickBot="1">
      <c r="A16" s="186">
        <v>6</v>
      </c>
      <c r="B16" s="237" t="s">
        <v>232</v>
      </c>
      <c r="C16" s="189" t="s">
        <v>519</v>
      </c>
      <c r="D16" s="457"/>
      <c r="E16" s="242">
        <v>2600</v>
      </c>
      <c r="F16" s="243">
        <f t="shared" si="0"/>
        <v>3068</v>
      </c>
    </row>
    <row r="17" spans="1:6" ht="25.5" customHeight="1">
      <c r="A17" s="184">
        <v>7</v>
      </c>
      <c r="B17" s="235" t="s">
        <v>454</v>
      </c>
      <c r="C17" s="190" t="s">
        <v>408</v>
      </c>
      <c r="D17" s="466" t="s">
        <v>741</v>
      </c>
      <c r="E17" s="238">
        <v>2660</v>
      </c>
      <c r="F17" s="239">
        <f aca="true" t="shared" si="1" ref="F17:F22">E17*1.18</f>
        <v>3138.7999999999997</v>
      </c>
    </row>
    <row r="18" spans="1:6" ht="25.5" customHeight="1">
      <c r="A18" s="185">
        <v>8</v>
      </c>
      <c r="B18" s="236" t="s">
        <v>455</v>
      </c>
      <c r="C18" s="188" t="s">
        <v>410</v>
      </c>
      <c r="D18" s="456"/>
      <c r="E18" s="240">
        <v>2755</v>
      </c>
      <c r="F18" s="241">
        <f t="shared" si="1"/>
        <v>3250.8999999999996</v>
      </c>
    </row>
    <row r="19" spans="1:6" ht="25.5" customHeight="1">
      <c r="A19" s="185">
        <v>9</v>
      </c>
      <c r="B19" s="236" t="s">
        <v>456</v>
      </c>
      <c r="C19" s="188" t="s">
        <v>411</v>
      </c>
      <c r="D19" s="456"/>
      <c r="E19" s="240">
        <v>2755</v>
      </c>
      <c r="F19" s="241">
        <f t="shared" si="1"/>
        <v>3250.8999999999996</v>
      </c>
    </row>
    <row r="20" spans="1:9" ht="25.5" customHeight="1">
      <c r="A20" s="185">
        <v>10</v>
      </c>
      <c r="B20" s="236" t="s">
        <v>457</v>
      </c>
      <c r="C20" s="188" t="s">
        <v>419</v>
      </c>
      <c r="D20" s="456"/>
      <c r="E20" s="240">
        <v>2945</v>
      </c>
      <c r="F20" s="241">
        <f t="shared" si="1"/>
        <v>3475.1</v>
      </c>
      <c r="I20" s="104"/>
    </row>
    <row r="21" spans="1:6" ht="25.5" customHeight="1">
      <c r="A21" s="185">
        <v>11</v>
      </c>
      <c r="B21" s="236" t="s">
        <v>458</v>
      </c>
      <c r="C21" s="188" t="s">
        <v>420</v>
      </c>
      <c r="D21" s="456"/>
      <c r="E21" s="240">
        <v>2945</v>
      </c>
      <c r="F21" s="241">
        <f t="shared" si="1"/>
        <v>3475.1</v>
      </c>
    </row>
    <row r="22" spans="1:6" ht="25.5" customHeight="1" thickBot="1">
      <c r="A22" s="186">
        <v>12</v>
      </c>
      <c r="B22" s="237" t="s">
        <v>459</v>
      </c>
      <c r="C22" s="191" t="s">
        <v>421</v>
      </c>
      <c r="D22" s="457"/>
      <c r="E22" s="242">
        <v>3135</v>
      </c>
      <c r="F22" s="243">
        <f t="shared" si="1"/>
        <v>3699.2999999999997</v>
      </c>
    </row>
    <row r="23" spans="1:6" ht="23.25" customHeight="1" thickBot="1">
      <c r="A23" s="10"/>
      <c r="B23" s="477" t="s">
        <v>282</v>
      </c>
      <c r="C23" s="478"/>
      <c r="D23" s="479"/>
      <c r="E23" s="36"/>
      <c r="F23" s="37"/>
    </row>
    <row r="24" spans="1:6" ht="40.5" customHeight="1" thickBot="1">
      <c r="A24" s="218">
        <v>13</v>
      </c>
      <c r="B24" s="244" t="s">
        <v>223</v>
      </c>
      <c r="C24" s="383" t="s">
        <v>224</v>
      </c>
      <c r="D24" s="384"/>
      <c r="E24" s="248">
        <v>3261</v>
      </c>
      <c r="F24" s="249">
        <f>E24*1.18</f>
        <v>3847.98</v>
      </c>
    </row>
    <row r="25" spans="1:6" ht="46.5" customHeight="1">
      <c r="A25" s="184">
        <v>14</v>
      </c>
      <c r="B25" s="245" t="s">
        <v>289</v>
      </c>
      <c r="C25" s="389" t="s">
        <v>233</v>
      </c>
      <c r="D25" s="388"/>
      <c r="E25" s="238">
        <v>565</v>
      </c>
      <c r="F25" s="239">
        <f>E25*1.18</f>
        <v>666.6999999999999</v>
      </c>
    </row>
    <row r="26" spans="1:6" ht="37.5" customHeight="1">
      <c r="A26" s="185">
        <v>15</v>
      </c>
      <c r="B26" s="246" t="s">
        <v>290</v>
      </c>
      <c r="C26" s="382" t="s">
        <v>225</v>
      </c>
      <c r="D26" s="385"/>
      <c r="E26" s="240">
        <v>289</v>
      </c>
      <c r="F26" s="241">
        <f>E26*1.18</f>
        <v>341.02</v>
      </c>
    </row>
    <row r="27" spans="1:6" ht="39" customHeight="1">
      <c r="A27" s="185">
        <v>16</v>
      </c>
      <c r="B27" s="246" t="s">
        <v>286</v>
      </c>
      <c r="C27" s="382" t="s">
        <v>226</v>
      </c>
      <c r="D27" s="385"/>
      <c r="E27" s="240">
        <v>367</v>
      </c>
      <c r="F27" s="241">
        <f>E27*1.18</f>
        <v>433.06</v>
      </c>
    </row>
    <row r="28" spans="1:6" ht="48.75" customHeight="1" thickBot="1">
      <c r="A28" s="186">
        <v>17</v>
      </c>
      <c r="B28" s="247" t="s">
        <v>300</v>
      </c>
      <c r="C28" s="424" t="s">
        <v>356</v>
      </c>
      <c r="D28" s="423"/>
      <c r="E28" s="242">
        <v>1541</v>
      </c>
      <c r="F28" s="243">
        <f>E28*1.18</f>
        <v>1818.3799999999999</v>
      </c>
    </row>
    <row r="29" spans="1:6" ht="37.5" customHeight="1" thickBot="1">
      <c r="A29" s="164" t="s">
        <v>315</v>
      </c>
      <c r="B29" s="165" t="s">
        <v>316</v>
      </c>
      <c r="C29" s="165" t="s">
        <v>409</v>
      </c>
      <c r="D29" s="283" t="s">
        <v>416</v>
      </c>
      <c r="E29" s="166" t="s">
        <v>417</v>
      </c>
      <c r="F29" s="167" t="s">
        <v>418</v>
      </c>
    </row>
    <row r="30" spans="1:6" ht="57.75" customHeight="1">
      <c r="A30" s="184">
        <v>18</v>
      </c>
      <c r="B30" s="245" t="s">
        <v>753</v>
      </c>
      <c r="C30" s="389" t="s">
        <v>355</v>
      </c>
      <c r="D30" s="388"/>
      <c r="E30" s="238">
        <v>2500</v>
      </c>
      <c r="F30" s="239">
        <f>E30*1.18</f>
        <v>2950</v>
      </c>
    </row>
    <row r="31" spans="1:6" ht="45" customHeight="1">
      <c r="A31" s="185">
        <v>19</v>
      </c>
      <c r="B31" s="246" t="s">
        <v>754</v>
      </c>
      <c r="C31" s="382" t="s">
        <v>483</v>
      </c>
      <c r="D31" s="385"/>
      <c r="E31" s="240">
        <v>3000</v>
      </c>
      <c r="F31" s="241">
        <v>3540</v>
      </c>
    </row>
    <row r="32" spans="1:6" ht="24.75" customHeight="1">
      <c r="A32" s="185">
        <v>20</v>
      </c>
      <c r="B32" s="250" t="s">
        <v>102</v>
      </c>
      <c r="C32" s="382" t="s">
        <v>283</v>
      </c>
      <c r="D32" s="385"/>
      <c r="E32" s="240">
        <v>2000</v>
      </c>
      <c r="F32" s="241">
        <f>E32*1.18</f>
        <v>2360</v>
      </c>
    </row>
    <row r="33" spans="1:6" ht="24.75" customHeight="1">
      <c r="A33" s="185">
        <v>21</v>
      </c>
      <c r="B33" s="250" t="s">
        <v>103</v>
      </c>
      <c r="C33" s="382" t="s">
        <v>284</v>
      </c>
      <c r="D33" s="385"/>
      <c r="E33" s="240">
        <v>2000</v>
      </c>
      <c r="F33" s="241">
        <f>E33*1.18</f>
        <v>2360</v>
      </c>
    </row>
    <row r="34" spans="1:6" ht="24.75" customHeight="1" thickBot="1">
      <c r="A34" s="186">
        <v>22</v>
      </c>
      <c r="B34" s="251" t="s">
        <v>104</v>
      </c>
      <c r="C34" s="489" t="s">
        <v>105</v>
      </c>
      <c r="D34" s="489"/>
      <c r="E34" s="242">
        <v>3000</v>
      </c>
      <c r="F34" s="243">
        <f>E34*1.18</f>
        <v>3540</v>
      </c>
    </row>
    <row r="35" spans="1:6" ht="20.25" customHeight="1" thickBot="1">
      <c r="A35" s="78"/>
      <c r="B35" s="347" t="s">
        <v>319</v>
      </c>
      <c r="C35" s="348"/>
      <c r="D35" s="348"/>
      <c r="E35" s="349"/>
      <c r="F35" s="183"/>
    </row>
    <row r="36" spans="1:6" ht="51.75" customHeight="1" thickBot="1">
      <c r="A36" s="41"/>
      <c r="B36" s="450" t="s">
        <v>626</v>
      </c>
      <c r="C36" s="451"/>
      <c r="D36" s="451"/>
      <c r="E36" s="451"/>
      <c r="F36" s="452"/>
    </row>
    <row r="37" spans="1:6" ht="18" customHeight="1">
      <c r="A37" s="24">
        <v>23</v>
      </c>
      <c r="B37" s="252" t="s">
        <v>343</v>
      </c>
      <c r="C37" s="253" t="s">
        <v>445</v>
      </c>
      <c r="D37" s="490" t="s">
        <v>234</v>
      </c>
      <c r="E37" s="263">
        <v>2790</v>
      </c>
      <c r="F37" s="258">
        <f>E37*1.18</f>
        <v>3292.2</v>
      </c>
    </row>
    <row r="38" spans="1:6" ht="18" customHeight="1">
      <c r="A38" s="28">
        <v>24</v>
      </c>
      <c r="B38" s="221" t="s">
        <v>344</v>
      </c>
      <c r="C38" s="254" t="s">
        <v>446</v>
      </c>
      <c r="D38" s="375"/>
      <c r="E38" s="259">
        <v>2790</v>
      </c>
      <c r="F38" s="260">
        <f aca="true" t="shared" si="2" ref="F38:F80">E38*1.18</f>
        <v>3292.2</v>
      </c>
    </row>
    <row r="39" spans="1:6" ht="18" customHeight="1">
      <c r="A39" s="28">
        <v>25</v>
      </c>
      <c r="B39" s="221" t="s">
        <v>345</v>
      </c>
      <c r="C39" s="255" t="s">
        <v>447</v>
      </c>
      <c r="D39" s="375"/>
      <c r="E39" s="264">
        <v>2790</v>
      </c>
      <c r="F39" s="260">
        <f t="shared" si="2"/>
        <v>3292.2</v>
      </c>
    </row>
    <row r="40" spans="1:6" ht="18" customHeight="1">
      <c r="A40" s="28">
        <v>26</v>
      </c>
      <c r="B40" s="221" t="s">
        <v>346</v>
      </c>
      <c r="C40" s="255" t="s">
        <v>448</v>
      </c>
      <c r="D40" s="375"/>
      <c r="E40" s="259">
        <v>2930</v>
      </c>
      <c r="F40" s="260">
        <f t="shared" si="2"/>
        <v>3457.3999999999996</v>
      </c>
    </row>
    <row r="41" spans="1:6" ht="18" customHeight="1">
      <c r="A41" s="28">
        <v>27</v>
      </c>
      <c r="B41" s="221" t="s">
        <v>347</v>
      </c>
      <c r="C41" s="255" t="s">
        <v>449</v>
      </c>
      <c r="D41" s="375"/>
      <c r="E41" s="259">
        <v>2930</v>
      </c>
      <c r="F41" s="260">
        <f t="shared" si="2"/>
        <v>3457.3999999999996</v>
      </c>
    </row>
    <row r="42" spans="1:6" ht="18" customHeight="1">
      <c r="A42" s="28">
        <v>28</v>
      </c>
      <c r="B42" s="221" t="s">
        <v>348</v>
      </c>
      <c r="C42" s="255" t="s">
        <v>450</v>
      </c>
      <c r="D42" s="375"/>
      <c r="E42" s="259">
        <v>2930</v>
      </c>
      <c r="F42" s="260">
        <f t="shared" si="2"/>
        <v>3457.3999999999996</v>
      </c>
    </row>
    <row r="43" spans="1:6" ht="18" customHeight="1">
      <c r="A43" s="28">
        <v>29</v>
      </c>
      <c r="B43" s="221" t="s">
        <v>349</v>
      </c>
      <c r="C43" s="255" t="s">
        <v>451</v>
      </c>
      <c r="D43" s="375"/>
      <c r="E43" s="259">
        <v>3110</v>
      </c>
      <c r="F43" s="260">
        <f t="shared" si="2"/>
        <v>3669.7999999999997</v>
      </c>
    </row>
    <row r="44" spans="1:6" ht="18" customHeight="1">
      <c r="A44" s="28">
        <v>30</v>
      </c>
      <c r="B44" s="221" t="s">
        <v>350</v>
      </c>
      <c r="C44" s="255" t="s">
        <v>452</v>
      </c>
      <c r="D44" s="375"/>
      <c r="E44" s="259">
        <v>3110</v>
      </c>
      <c r="F44" s="260">
        <f t="shared" si="2"/>
        <v>3669.7999999999997</v>
      </c>
    </row>
    <row r="45" spans="1:6" ht="18" customHeight="1" thickBot="1">
      <c r="A45" s="29">
        <v>31</v>
      </c>
      <c r="B45" s="219" t="s">
        <v>351</v>
      </c>
      <c r="C45" s="256" t="s">
        <v>453</v>
      </c>
      <c r="D45" s="376"/>
      <c r="E45" s="261">
        <v>3290</v>
      </c>
      <c r="F45" s="262">
        <f t="shared" si="2"/>
        <v>3882.2</v>
      </c>
    </row>
    <row r="46" spans="1:6" ht="18" customHeight="1">
      <c r="A46" s="28">
        <v>32</v>
      </c>
      <c r="B46" s="221" t="s">
        <v>352</v>
      </c>
      <c r="C46" s="255" t="s">
        <v>445</v>
      </c>
      <c r="D46" s="374" t="s">
        <v>236</v>
      </c>
      <c r="E46" s="259">
        <v>2930</v>
      </c>
      <c r="F46" s="260">
        <f t="shared" si="2"/>
        <v>3457.3999999999996</v>
      </c>
    </row>
    <row r="47" spans="1:6" ht="18" customHeight="1">
      <c r="A47" s="28">
        <v>33</v>
      </c>
      <c r="B47" s="221" t="s">
        <v>353</v>
      </c>
      <c r="C47" s="254" t="s">
        <v>446</v>
      </c>
      <c r="D47" s="375"/>
      <c r="E47" s="259">
        <v>2930</v>
      </c>
      <c r="F47" s="260">
        <f t="shared" si="2"/>
        <v>3457.3999999999996</v>
      </c>
    </row>
    <row r="48" spans="1:6" ht="18" customHeight="1">
      <c r="A48" s="28">
        <v>34</v>
      </c>
      <c r="B48" s="221" t="s">
        <v>354</v>
      </c>
      <c r="C48" s="255" t="s">
        <v>447</v>
      </c>
      <c r="D48" s="375"/>
      <c r="E48" s="259">
        <v>2930</v>
      </c>
      <c r="F48" s="260">
        <f t="shared" si="2"/>
        <v>3457.3999999999996</v>
      </c>
    </row>
    <row r="49" spans="1:6" ht="18" customHeight="1">
      <c r="A49" s="28">
        <v>35</v>
      </c>
      <c r="B49" s="221" t="s">
        <v>357</v>
      </c>
      <c r="C49" s="255" t="s">
        <v>448</v>
      </c>
      <c r="D49" s="375"/>
      <c r="E49" s="259">
        <v>3090</v>
      </c>
      <c r="F49" s="260">
        <f t="shared" si="2"/>
        <v>3646.2</v>
      </c>
    </row>
    <row r="50" spans="1:6" ht="18" customHeight="1">
      <c r="A50" s="28">
        <v>36</v>
      </c>
      <c r="B50" s="221" t="s">
        <v>358</v>
      </c>
      <c r="C50" s="255" t="s">
        <v>449</v>
      </c>
      <c r="D50" s="375"/>
      <c r="E50" s="259">
        <v>3090</v>
      </c>
      <c r="F50" s="260">
        <f t="shared" si="2"/>
        <v>3646.2</v>
      </c>
    </row>
    <row r="51" spans="1:6" ht="18" customHeight="1">
      <c r="A51" s="28">
        <v>37</v>
      </c>
      <c r="B51" s="221" t="s">
        <v>359</v>
      </c>
      <c r="C51" s="255" t="s">
        <v>450</v>
      </c>
      <c r="D51" s="375"/>
      <c r="E51" s="259">
        <v>3090</v>
      </c>
      <c r="F51" s="260">
        <f t="shared" si="2"/>
        <v>3646.2</v>
      </c>
    </row>
    <row r="52" spans="1:6" ht="18" customHeight="1">
      <c r="A52" s="28">
        <v>38</v>
      </c>
      <c r="B52" s="221" t="s">
        <v>360</v>
      </c>
      <c r="C52" s="255" t="s">
        <v>451</v>
      </c>
      <c r="D52" s="375"/>
      <c r="E52" s="259">
        <v>3230</v>
      </c>
      <c r="F52" s="260">
        <f t="shared" si="2"/>
        <v>3811.3999999999996</v>
      </c>
    </row>
    <row r="53" spans="1:6" ht="18" customHeight="1">
      <c r="A53" s="28">
        <v>39</v>
      </c>
      <c r="B53" s="221" t="s">
        <v>361</v>
      </c>
      <c r="C53" s="255" t="s">
        <v>452</v>
      </c>
      <c r="D53" s="375"/>
      <c r="E53" s="259">
        <v>3230</v>
      </c>
      <c r="F53" s="260">
        <f t="shared" si="2"/>
        <v>3811.3999999999996</v>
      </c>
    </row>
    <row r="54" spans="1:6" ht="18" customHeight="1" thickBot="1">
      <c r="A54" s="29">
        <v>40</v>
      </c>
      <c r="B54" s="219" t="s">
        <v>362</v>
      </c>
      <c r="C54" s="256" t="s">
        <v>453</v>
      </c>
      <c r="D54" s="376"/>
      <c r="E54" s="261">
        <v>3410</v>
      </c>
      <c r="F54" s="262">
        <f t="shared" si="2"/>
        <v>4023.7999999999997</v>
      </c>
    </row>
    <row r="55" spans="1:6" ht="21.75" customHeight="1">
      <c r="A55" s="24">
        <v>41</v>
      </c>
      <c r="B55" s="448" t="s">
        <v>520</v>
      </c>
      <c r="C55" s="449"/>
      <c r="D55" s="453" t="s">
        <v>744</v>
      </c>
      <c r="E55" s="257">
        <v>3130</v>
      </c>
      <c r="F55" s="258">
        <f t="shared" si="2"/>
        <v>3693.3999999999996</v>
      </c>
    </row>
    <row r="56" spans="1:6" ht="21.75" customHeight="1">
      <c r="A56" s="28">
        <v>42</v>
      </c>
      <c r="B56" s="379" t="s">
        <v>521</v>
      </c>
      <c r="C56" s="380"/>
      <c r="D56" s="429"/>
      <c r="E56" s="259">
        <v>3130</v>
      </c>
      <c r="F56" s="260">
        <f t="shared" si="2"/>
        <v>3693.3999999999996</v>
      </c>
    </row>
    <row r="57" spans="1:6" ht="21.75" customHeight="1">
      <c r="A57" s="28">
        <v>43</v>
      </c>
      <c r="B57" s="379" t="s">
        <v>522</v>
      </c>
      <c r="C57" s="380"/>
      <c r="D57" s="429"/>
      <c r="E57" s="259">
        <v>3130</v>
      </c>
      <c r="F57" s="260">
        <f t="shared" si="2"/>
        <v>3693.3999999999996</v>
      </c>
    </row>
    <row r="58" spans="1:6" ht="21.75" customHeight="1">
      <c r="A58" s="28">
        <v>44</v>
      </c>
      <c r="B58" s="379" t="s">
        <v>523</v>
      </c>
      <c r="C58" s="380"/>
      <c r="D58" s="429"/>
      <c r="E58" s="259">
        <v>3250</v>
      </c>
      <c r="F58" s="260">
        <f t="shared" si="2"/>
        <v>3835</v>
      </c>
    </row>
    <row r="59" spans="1:6" ht="21" customHeight="1">
      <c r="A59" s="28">
        <v>45</v>
      </c>
      <c r="B59" s="379" t="s">
        <v>524</v>
      </c>
      <c r="C59" s="380"/>
      <c r="D59" s="429"/>
      <c r="E59" s="259">
        <v>3250</v>
      </c>
      <c r="F59" s="260">
        <f t="shared" si="2"/>
        <v>3835</v>
      </c>
    </row>
    <row r="60" spans="1:6" ht="21" customHeight="1">
      <c r="A60" s="28">
        <v>46</v>
      </c>
      <c r="B60" s="379" t="s">
        <v>525</v>
      </c>
      <c r="C60" s="380"/>
      <c r="D60" s="429"/>
      <c r="E60" s="259">
        <v>3250</v>
      </c>
      <c r="F60" s="260">
        <f t="shared" si="2"/>
        <v>3835</v>
      </c>
    </row>
    <row r="61" spans="1:6" ht="21" customHeight="1">
      <c r="A61" s="28">
        <v>47</v>
      </c>
      <c r="B61" s="379" t="s">
        <v>526</v>
      </c>
      <c r="C61" s="380"/>
      <c r="D61" s="429"/>
      <c r="E61" s="259">
        <v>3430</v>
      </c>
      <c r="F61" s="260">
        <f t="shared" si="2"/>
        <v>4047.3999999999996</v>
      </c>
    </row>
    <row r="62" spans="1:6" ht="21" customHeight="1">
      <c r="A62" s="28">
        <v>48</v>
      </c>
      <c r="B62" s="379" t="s">
        <v>527</v>
      </c>
      <c r="C62" s="380"/>
      <c r="D62" s="429"/>
      <c r="E62" s="259">
        <v>3430</v>
      </c>
      <c r="F62" s="260">
        <f t="shared" si="2"/>
        <v>4047.3999999999996</v>
      </c>
    </row>
    <row r="63" spans="1:6" ht="21" customHeight="1" thickBot="1">
      <c r="A63" s="29">
        <v>49</v>
      </c>
      <c r="B63" s="377" t="s">
        <v>528</v>
      </c>
      <c r="C63" s="378"/>
      <c r="D63" s="421"/>
      <c r="E63" s="261">
        <v>3610</v>
      </c>
      <c r="F63" s="262">
        <f t="shared" si="2"/>
        <v>4259.8</v>
      </c>
    </row>
    <row r="64" spans="1:6" ht="32.25" customHeight="1" thickBot="1">
      <c r="A64" s="164" t="s">
        <v>315</v>
      </c>
      <c r="B64" s="165" t="s">
        <v>316</v>
      </c>
      <c r="C64" s="165" t="s">
        <v>409</v>
      </c>
      <c r="D64" s="283" t="s">
        <v>416</v>
      </c>
      <c r="E64" s="166" t="s">
        <v>417</v>
      </c>
      <c r="F64" s="167" t="s">
        <v>418</v>
      </c>
    </row>
    <row r="65" spans="1:6" ht="36" customHeight="1">
      <c r="A65" s="24">
        <v>50</v>
      </c>
      <c r="B65" s="265" t="s">
        <v>301</v>
      </c>
      <c r="C65" s="388" t="s">
        <v>469</v>
      </c>
      <c r="D65" s="389"/>
      <c r="E65" s="257">
        <v>3500</v>
      </c>
      <c r="F65" s="258">
        <f t="shared" si="2"/>
        <v>4130</v>
      </c>
    </row>
    <row r="66" spans="1:6" ht="26.25" customHeight="1">
      <c r="A66" s="28">
        <v>51</v>
      </c>
      <c r="B66" s="266" t="s">
        <v>302</v>
      </c>
      <c r="C66" s="381" t="s">
        <v>757</v>
      </c>
      <c r="D66" s="382"/>
      <c r="E66" s="259">
        <v>3500</v>
      </c>
      <c r="F66" s="260">
        <f t="shared" si="2"/>
        <v>4130</v>
      </c>
    </row>
    <row r="67" spans="1:6" ht="26.25" customHeight="1">
      <c r="A67" s="57">
        <v>52</v>
      </c>
      <c r="B67" s="267" t="s">
        <v>303</v>
      </c>
      <c r="C67" s="446" t="s">
        <v>758</v>
      </c>
      <c r="D67" s="438"/>
      <c r="E67" s="270">
        <v>3500</v>
      </c>
      <c r="F67" s="271">
        <f t="shared" si="2"/>
        <v>4130</v>
      </c>
    </row>
    <row r="68" spans="1:6" ht="36" customHeight="1">
      <c r="A68" s="28">
        <v>53</v>
      </c>
      <c r="B68" s="221" t="s">
        <v>285</v>
      </c>
      <c r="C68" s="352" t="s">
        <v>225</v>
      </c>
      <c r="D68" s="352"/>
      <c r="E68" s="272">
        <v>289</v>
      </c>
      <c r="F68" s="241">
        <f>E68*1.18</f>
        <v>341.02</v>
      </c>
    </row>
    <row r="69" spans="1:6" ht="41.25" customHeight="1">
      <c r="A69" s="57">
        <v>54</v>
      </c>
      <c r="B69" s="268" t="s">
        <v>755</v>
      </c>
      <c r="C69" s="429" t="s">
        <v>363</v>
      </c>
      <c r="D69" s="430"/>
      <c r="E69" s="264">
        <v>750</v>
      </c>
      <c r="F69" s="273">
        <f t="shared" si="2"/>
        <v>885</v>
      </c>
    </row>
    <row r="70" spans="1:6" ht="41.25" customHeight="1">
      <c r="A70" s="28">
        <v>55</v>
      </c>
      <c r="B70" s="267" t="s">
        <v>537</v>
      </c>
      <c r="C70" s="429"/>
      <c r="D70" s="430"/>
      <c r="E70" s="270">
        <v>950</v>
      </c>
      <c r="F70" s="271">
        <f t="shared" si="2"/>
        <v>1121</v>
      </c>
    </row>
    <row r="71" spans="1:6" ht="36" customHeight="1">
      <c r="A71" s="57">
        <v>56</v>
      </c>
      <c r="B71" s="221" t="s">
        <v>286</v>
      </c>
      <c r="C71" s="352" t="s">
        <v>226</v>
      </c>
      <c r="D71" s="352"/>
      <c r="E71" s="272">
        <v>367</v>
      </c>
      <c r="F71" s="241">
        <f>E71*1.18</f>
        <v>433.06</v>
      </c>
    </row>
    <row r="72" spans="1:6" ht="48" customHeight="1">
      <c r="A72" s="28">
        <v>57</v>
      </c>
      <c r="B72" s="221" t="s">
        <v>300</v>
      </c>
      <c r="C72" s="352" t="s">
        <v>356</v>
      </c>
      <c r="D72" s="352"/>
      <c r="E72" s="272">
        <v>1541</v>
      </c>
      <c r="F72" s="241">
        <f>E72*1.18</f>
        <v>1818.3799999999999</v>
      </c>
    </row>
    <row r="73" spans="1:6" ht="37.5" customHeight="1">
      <c r="A73" s="57">
        <v>58</v>
      </c>
      <c r="B73" s="221" t="s">
        <v>287</v>
      </c>
      <c r="C73" s="352" t="s">
        <v>483</v>
      </c>
      <c r="D73" s="352"/>
      <c r="E73" s="272">
        <v>3000</v>
      </c>
      <c r="F73" s="241">
        <v>3540</v>
      </c>
    </row>
    <row r="74" spans="1:6" ht="24" customHeight="1">
      <c r="A74" s="28">
        <v>59</v>
      </c>
      <c r="B74" s="221" t="s">
        <v>102</v>
      </c>
      <c r="C74" s="352" t="s">
        <v>283</v>
      </c>
      <c r="D74" s="352"/>
      <c r="E74" s="272">
        <v>2000</v>
      </c>
      <c r="F74" s="241">
        <f>E74*1.18</f>
        <v>2360</v>
      </c>
    </row>
    <row r="75" spans="1:6" ht="24.75" customHeight="1">
      <c r="A75" s="57">
        <v>60</v>
      </c>
      <c r="B75" s="221" t="s">
        <v>103</v>
      </c>
      <c r="C75" s="352" t="s">
        <v>284</v>
      </c>
      <c r="D75" s="352"/>
      <c r="E75" s="272">
        <v>2000</v>
      </c>
      <c r="F75" s="241">
        <f>E75*1.18</f>
        <v>2360</v>
      </c>
    </row>
    <row r="76" spans="1:6" ht="21.75" customHeight="1" thickBot="1">
      <c r="A76" s="29">
        <v>61</v>
      </c>
      <c r="B76" s="219" t="s">
        <v>104</v>
      </c>
      <c r="C76" s="447" t="s">
        <v>105</v>
      </c>
      <c r="D76" s="447"/>
      <c r="E76" s="274">
        <v>3000</v>
      </c>
      <c r="F76" s="243">
        <f>E76*1.18</f>
        <v>3540</v>
      </c>
    </row>
    <row r="77" spans="1:6" ht="21.75" customHeight="1" thickBot="1">
      <c r="A77" s="78">
        <v>62</v>
      </c>
      <c r="B77" s="269" t="s">
        <v>756</v>
      </c>
      <c r="C77" s="420" t="s">
        <v>288</v>
      </c>
      <c r="D77" s="419"/>
      <c r="E77" s="275">
        <v>2500</v>
      </c>
      <c r="F77" s="276">
        <f>E77*1.18</f>
        <v>2950</v>
      </c>
    </row>
    <row r="78" spans="1:6" ht="22.5" customHeight="1" thickBot="1">
      <c r="A78" s="10"/>
      <c r="B78" s="347" t="s">
        <v>742</v>
      </c>
      <c r="C78" s="348"/>
      <c r="D78" s="348"/>
      <c r="E78" s="349"/>
      <c r="F78" s="58"/>
    </row>
    <row r="79" spans="1:6" ht="63.75" customHeight="1" thickBot="1">
      <c r="A79" s="41"/>
      <c r="B79" s="390" t="s">
        <v>291</v>
      </c>
      <c r="C79" s="390"/>
      <c r="D79" s="390"/>
      <c r="E79" s="390"/>
      <c r="F79" s="391"/>
    </row>
    <row r="80" spans="1:6" ht="16.5" customHeight="1">
      <c r="A80" s="47">
        <v>63</v>
      </c>
      <c r="B80" s="245" t="s">
        <v>292</v>
      </c>
      <c r="C80" s="277" t="s">
        <v>460</v>
      </c>
      <c r="D80" s="371" t="s">
        <v>461</v>
      </c>
      <c r="E80" s="263">
        <v>2990</v>
      </c>
      <c r="F80" s="280">
        <f t="shared" si="2"/>
        <v>3528.2</v>
      </c>
    </row>
    <row r="81" spans="1:6" ht="16.5" customHeight="1">
      <c r="A81" s="50">
        <v>64</v>
      </c>
      <c r="B81" s="246" t="s">
        <v>424</v>
      </c>
      <c r="C81" s="278" t="s">
        <v>462</v>
      </c>
      <c r="D81" s="372"/>
      <c r="E81" s="259">
        <v>2990</v>
      </c>
      <c r="F81" s="260">
        <f aca="true" t="shared" si="3" ref="F81:F95">E81*1.18</f>
        <v>3528.2</v>
      </c>
    </row>
    <row r="82" spans="1:6" ht="16.5" customHeight="1">
      <c r="A82" s="50">
        <v>65</v>
      </c>
      <c r="B82" s="246" t="s">
        <v>427</v>
      </c>
      <c r="C82" s="278" t="s">
        <v>463</v>
      </c>
      <c r="D82" s="372"/>
      <c r="E82" s="259">
        <v>2990</v>
      </c>
      <c r="F82" s="260">
        <f t="shared" si="3"/>
        <v>3528.2</v>
      </c>
    </row>
    <row r="83" spans="1:6" ht="16.5" customHeight="1">
      <c r="A83" s="50">
        <v>66</v>
      </c>
      <c r="B83" s="246" t="s">
        <v>431</v>
      </c>
      <c r="C83" s="278" t="s">
        <v>464</v>
      </c>
      <c r="D83" s="372"/>
      <c r="E83" s="264">
        <v>3110</v>
      </c>
      <c r="F83" s="273">
        <f t="shared" si="3"/>
        <v>3669.7999999999997</v>
      </c>
    </row>
    <row r="84" spans="1:6" ht="16.5" customHeight="1">
      <c r="A84" s="50">
        <v>67</v>
      </c>
      <c r="B84" s="246" t="s">
        <v>433</v>
      </c>
      <c r="C84" s="278" t="s">
        <v>465</v>
      </c>
      <c r="D84" s="372"/>
      <c r="E84" s="264">
        <v>3110</v>
      </c>
      <c r="F84" s="273">
        <f t="shared" si="3"/>
        <v>3669.7999999999997</v>
      </c>
    </row>
    <row r="85" spans="1:6" ht="16.5" customHeight="1">
      <c r="A85" s="50">
        <v>68</v>
      </c>
      <c r="B85" s="246" t="s">
        <v>436</v>
      </c>
      <c r="C85" s="278" t="s">
        <v>466</v>
      </c>
      <c r="D85" s="372"/>
      <c r="E85" s="264">
        <v>3110</v>
      </c>
      <c r="F85" s="273">
        <f t="shared" si="3"/>
        <v>3669.7999999999997</v>
      </c>
    </row>
    <row r="86" spans="1:6" ht="16.5" customHeight="1">
      <c r="A86" s="50">
        <v>69</v>
      </c>
      <c r="B86" s="246" t="s">
        <v>439</v>
      </c>
      <c r="C86" s="278" t="s">
        <v>467</v>
      </c>
      <c r="D86" s="372"/>
      <c r="E86" s="264">
        <v>3290</v>
      </c>
      <c r="F86" s="273">
        <f t="shared" si="3"/>
        <v>3882.2</v>
      </c>
    </row>
    <row r="87" spans="1:6" ht="16.5" customHeight="1" thickBot="1">
      <c r="A87" s="51">
        <v>70</v>
      </c>
      <c r="B87" s="247" t="s">
        <v>442</v>
      </c>
      <c r="C87" s="279" t="s">
        <v>468</v>
      </c>
      <c r="D87" s="373"/>
      <c r="E87" s="281">
        <v>3590</v>
      </c>
      <c r="F87" s="282">
        <f t="shared" si="3"/>
        <v>4236.2</v>
      </c>
    </row>
    <row r="88" spans="1:6" ht="18" customHeight="1">
      <c r="A88" s="52">
        <v>71</v>
      </c>
      <c r="B88" s="245" t="s">
        <v>422</v>
      </c>
      <c r="C88" s="253" t="s">
        <v>460</v>
      </c>
      <c r="D88" s="392" t="s">
        <v>293</v>
      </c>
      <c r="E88" s="263">
        <v>2990</v>
      </c>
      <c r="F88" s="280">
        <f t="shared" si="3"/>
        <v>3528.2</v>
      </c>
    </row>
    <row r="89" spans="1:6" ht="18" customHeight="1">
      <c r="A89" s="50">
        <v>72</v>
      </c>
      <c r="B89" s="246" t="s">
        <v>425</v>
      </c>
      <c r="C89" s="255" t="s">
        <v>462</v>
      </c>
      <c r="D89" s="393"/>
      <c r="E89" s="259">
        <v>2990</v>
      </c>
      <c r="F89" s="260">
        <f t="shared" si="3"/>
        <v>3528.2</v>
      </c>
    </row>
    <row r="90" spans="1:6" ht="18" customHeight="1">
      <c r="A90" s="50">
        <v>73</v>
      </c>
      <c r="B90" s="246" t="s">
        <v>428</v>
      </c>
      <c r="C90" s="255" t="s">
        <v>463</v>
      </c>
      <c r="D90" s="393"/>
      <c r="E90" s="259">
        <v>2990</v>
      </c>
      <c r="F90" s="260">
        <f t="shared" si="3"/>
        <v>3528.2</v>
      </c>
    </row>
    <row r="91" spans="1:6" ht="18" customHeight="1">
      <c r="A91" s="50">
        <v>74</v>
      </c>
      <c r="B91" s="246" t="s">
        <v>430</v>
      </c>
      <c r="C91" s="255" t="s">
        <v>464</v>
      </c>
      <c r="D91" s="393"/>
      <c r="E91" s="264">
        <v>3110</v>
      </c>
      <c r="F91" s="273">
        <f t="shared" si="3"/>
        <v>3669.7999999999997</v>
      </c>
    </row>
    <row r="92" spans="1:6" ht="18.75" customHeight="1">
      <c r="A92" s="50">
        <v>75</v>
      </c>
      <c r="B92" s="246" t="s">
        <v>434</v>
      </c>
      <c r="C92" s="255" t="s">
        <v>465</v>
      </c>
      <c r="D92" s="393"/>
      <c r="E92" s="264">
        <v>3110</v>
      </c>
      <c r="F92" s="273">
        <f t="shared" si="3"/>
        <v>3669.7999999999997</v>
      </c>
    </row>
    <row r="93" spans="1:6" ht="18.75" customHeight="1">
      <c r="A93" s="50">
        <v>76</v>
      </c>
      <c r="B93" s="246" t="s">
        <v>437</v>
      </c>
      <c r="C93" s="255" t="s">
        <v>466</v>
      </c>
      <c r="D93" s="393"/>
      <c r="E93" s="264">
        <v>3110</v>
      </c>
      <c r="F93" s="273">
        <f t="shared" si="3"/>
        <v>3669.7999999999997</v>
      </c>
    </row>
    <row r="94" spans="1:6" ht="18.75" customHeight="1">
      <c r="A94" s="50">
        <v>77</v>
      </c>
      <c r="B94" s="246" t="s">
        <v>440</v>
      </c>
      <c r="C94" s="255" t="s">
        <v>467</v>
      </c>
      <c r="D94" s="393"/>
      <c r="E94" s="264">
        <v>3290</v>
      </c>
      <c r="F94" s="273">
        <f t="shared" si="3"/>
        <v>3882.2</v>
      </c>
    </row>
    <row r="95" spans="1:6" ht="18.75" customHeight="1" thickBot="1">
      <c r="A95" s="51">
        <v>78</v>
      </c>
      <c r="B95" s="247" t="s">
        <v>443</v>
      </c>
      <c r="C95" s="256" t="s">
        <v>468</v>
      </c>
      <c r="D95" s="394"/>
      <c r="E95" s="281">
        <v>3590</v>
      </c>
      <c r="F95" s="282">
        <f t="shared" si="3"/>
        <v>4236.2</v>
      </c>
    </row>
    <row r="96" spans="1:6" ht="32.25" customHeight="1" thickBot="1">
      <c r="A96" s="164" t="s">
        <v>315</v>
      </c>
      <c r="B96" s="165" t="s">
        <v>316</v>
      </c>
      <c r="C96" s="165" t="s">
        <v>409</v>
      </c>
      <c r="D96" s="283" t="s">
        <v>416</v>
      </c>
      <c r="E96" s="166" t="s">
        <v>417</v>
      </c>
      <c r="F96" s="167" t="s">
        <v>418</v>
      </c>
    </row>
    <row r="97" spans="1:6" ht="18.75" customHeight="1">
      <c r="A97" s="52">
        <v>79</v>
      </c>
      <c r="B97" s="245" t="s">
        <v>423</v>
      </c>
      <c r="C97" s="253" t="s">
        <v>460</v>
      </c>
      <c r="D97" s="371" t="s">
        <v>235</v>
      </c>
      <c r="E97" s="263">
        <v>2990</v>
      </c>
      <c r="F97" s="280">
        <f aca="true" t="shared" si="4" ref="F97:F104">E97*1.18</f>
        <v>3528.2</v>
      </c>
    </row>
    <row r="98" spans="1:6" ht="18.75" customHeight="1">
      <c r="A98" s="50">
        <v>80</v>
      </c>
      <c r="B98" s="246" t="s">
        <v>426</v>
      </c>
      <c r="C98" s="255" t="s">
        <v>462</v>
      </c>
      <c r="D98" s="372"/>
      <c r="E98" s="259">
        <v>2990</v>
      </c>
      <c r="F98" s="260">
        <f t="shared" si="4"/>
        <v>3528.2</v>
      </c>
    </row>
    <row r="99" spans="1:6" ht="18.75" customHeight="1">
      <c r="A99" s="50">
        <v>81</v>
      </c>
      <c r="B99" s="246" t="s">
        <v>429</v>
      </c>
      <c r="C99" s="255" t="s">
        <v>463</v>
      </c>
      <c r="D99" s="372"/>
      <c r="E99" s="259">
        <v>2990</v>
      </c>
      <c r="F99" s="260">
        <f t="shared" si="4"/>
        <v>3528.2</v>
      </c>
    </row>
    <row r="100" spans="1:6" ht="18.75" customHeight="1">
      <c r="A100" s="50">
        <v>82</v>
      </c>
      <c r="B100" s="246" t="s">
        <v>432</v>
      </c>
      <c r="C100" s="255" t="s">
        <v>464</v>
      </c>
      <c r="D100" s="372"/>
      <c r="E100" s="264">
        <v>3110</v>
      </c>
      <c r="F100" s="273">
        <f t="shared" si="4"/>
        <v>3669.7999999999997</v>
      </c>
    </row>
    <row r="101" spans="1:6" ht="18.75" customHeight="1">
      <c r="A101" s="50">
        <v>83</v>
      </c>
      <c r="B101" s="246" t="s">
        <v>435</v>
      </c>
      <c r="C101" s="255" t="s">
        <v>465</v>
      </c>
      <c r="D101" s="372"/>
      <c r="E101" s="264">
        <v>3110</v>
      </c>
      <c r="F101" s="273">
        <f t="shared" si="4"/>
        <v>3669.7999999999997</v>
      </c>
    </row>
    <row r="102" spans="1:6" ht="18.75" customHeight="1">
      <c r="A102" s="50">
        <v>84</v>
      </c>
      <c r="B102" s="246" t="s">
        <v>438</v>
      </c>
      <c r="C102" s="255" t="s">
        <v>466</v>
      </c>
      <c r="D102" s="372"/>
      <c r="E102" s="264">
        <v>3110</v>
      </c>
      <c r="F102" s="273">
        <f t="shared" si="4"/>
        <v>3669.7999999999997</v>
      </c>
    </row>
    <row r="103" spans="1:6" ht="18.75" customHeight="1">
      <c r="A103" s="50">
        <v>85</v>
      </c>
      <c r="B103" s="246" t="s">
        <v>441</v>
      </c>
      <c r="C103" s="255" t="s">
        <v>467</v>
      </c>
      <c r="D103" s="372"/>
      <c r="E103" s="264">
        <v>3290</v>
      </c>
      <c r="F103" s="273">
        <f t="shared" si="4"/>
        <v>3882.2</v>
      </c>
    </row>
    <row r="104" spans="1:6" ht="18.75" customHeight="1" thickBot="1">
      <c r="A104" s="51">
        <v>86</v>
      </c>
      <c r="B104" s="247" t="s">
        <v>444</v>
      </c>
      <c r="C104" s="256" t="s">
        <v>468</v>
      </c>
      <c r="D104" s="373"/>
      <c r="E104" s="281">
        <v>3590</v>
      </c>
      <c r="F104" s="282">
        <f t="shared" si="4"/>
        <v>4236.2</v>
      </c>
    </row>
    <row r="105" spans="1:6" ht="29.25" customHeight="1">
      <c r="A105" s="220">
        <v>87</v>
      </c>
      <c r="B105" s="284" t="s">
        <v>304</v>
      </c>
      <c r="C105" s="388" t="s">
        <v>504</v>
      </c>
      <c r="D105" s="389"/>
      <c r="E105" s="263">
        <v>4100</v>
      </c>
      <c r="F105" s="280">
        <f aca="true" t="shared" si="5" ref="F105:F228">E105*1.18</f>
        <v>4838</v>
      </c>
    </row>
    <row r="106" spans="1:6" ht="36.75" customHeight="1">
      <c r="A106" s="53">
        <v>88</v>
      </c>
      <c r="B106" s="221" t="s">
        <v>285</v>
      </c>
      <c r="C106" s="352" t="s">
        <v>225</v>
      </c>
      <c r="D106" s="352"/>
      <c r="E106" s="272">
        <v>289</v>
      </c>
      <c r="F106" s="241">
        <f>E106*1.18</f>
        <v>341.02</v>
      </c>
    </row>
    <row r="107" spans="1:6" ht="35.25" customHeight="1">
      <c r="A107" s="53">
        <v>89</v>
      </c>
      <c r="B107" s="221" t="s">
        <v>300</v>
      </c>
      <c r="C107" s="352" t="s">
        <v>356</v>
      </c>
      <c r="D107" s="352"/>
      <c r="E107" s="272">
        <v>1550</v>
      </c>
      <c r="F107" s="241">
        <f>E107*1.18</f>
        <v>1829</v>
      </c>
    </row>
    <row r="108" spans="1:6" ht="34.5" customHeight="1">
      <c r="A108" s="53">
        <v>90</v>
      </c>
      <c r="B108" s="221" t="s">
        <v>287</v>
      </c>
      <c r="C108" s="352" t="s">
        <v>483</v>
      </c>
      <c r="D108" s="352"/>
      <c r="E108" s="272">
        <v>3000</v>
      </c>
      <c r="F108" s="241">
        <v>3540</v>
      </c>
    </row>
    <row r="109" spans="1:6" ht="25.5" customHeight="1">
      <c r="A109" s="53">
        <v>91</v>
      </c>
      <c r="B109" s="221" t="s">
        <v>102</v>
      </c>
      <c r="C109" s="352" t="s">
        <v>283</v>
      </c>
      <c r="D109" s="352"/>
      <c r="E109" s="272">
        <v>2000</v>
      </c>
      <c r="F109" s="241">
        <f>E109*1.18</f>
        <v>2360</v>
      </c>
    </row>
    <row r="110" spans="1:6" ht="25.5" customHeight="1">
      <c r="A110" s="53">
        <v>92</v>
      </c>
      <c r="B110" s="221" t="s">
        <v>103</v>
      </c>
      <c r="C110" s="352" t="s">
        <v>284</v>
      </c>
      <c r="D110" s="352"/>
      <c r="E110" s="272">
        <v>2000</v>
      </c>
      <c r="F110" s="241">
        <f>E110*1.18</f>
        <v>2360</v>
      </c>
    </row>
    <row r="111" spans="1:6" ht="22.5" customHeight="1">
      <c r="A111" s="53">
        <v>93</v>
      </c>
      <c r="B111" s="221" t="s">
        <v>104</v>
      </c>
      <c r="C111" s="358" t="s">
        <v>105</v>
      </c>
      <c r="D111" s="358"/>
      <c r="E111" s="272">
        <v>3000</v>
      </c>
      <c r="F111" s="241">
        <f>E111*1.18</f>
        <v>3540</v>
      </c>
    </row>
    <row r="112" spans="1:6" ht="23.25" customHeight="1" thickBot="1">
      <c r="A112" s="95">
        <v>94</v>
      </c>
      <c r="B112" s="219" t="s">
        <v>759</v>
      </c>
      <c r="C112" s="350" t="s">
        <v>288</v>
      </c>
      <c r="D112" s="350"/>
      <c r="E112" s="274">
        <v>2500</v>
      </c>
      <c r="F112" s="243">
        <f>E112*1.18</f>
        <v>2950</v>
      </c>
    </row>
    <row r="113" spans="1:6" ht="21.75" customHeight="1" thickBot="1">
      <c r="A113" s="55"/>
      <c r="B113" s="395" t="s">
        <v>760</v>
      </c>
      <c r="C113" s="396"/>
      <c r="D113" s="396"/>
      <c r="E113" s="396"/>
      <c r="F113" s="397"/>
    </row>
    <row r="114" spans="1:6" ht="49.5" customHeight="1" thickBot="1">
      <c r="A114" s="74"/>
      <c r="B114" s="398" t="s">
        <v>295</v>
      </c>
      <c r="C114" s="399"/>
      <c r="D114" s="399"/>
      <c r="E114" s="399"/>
      <c r="F114" s="400"/>
    </row>
    <row r="115" spans="1:6" ht="18" customHeight="1">
      <c r="A115" s="54">
        <v>95</v>
      </c>
      <c r="B115" s="285" t="s">
        <v>106</v>
      </c>
      <c r="C115" s="286" t="s">
        <v>445</v>
      </c>
      <c r="D115" s="369" t="s">
        <v>278</v>
      </c>
      <c r="E115" s="257">
        <v>2800</v>
      </c>
      <c r="F115" s="258">
        <f aca="true" t="shared" si="6" ref="F115:F128">E115*1.18</f>
        <v>3304</v>
      </c>
    </row>
    <row r="116" spans="1:6" ht="18" customHeight="1">
      <c r="A116" s="53">
        <v>96</v>
      </c>
      <c r="B116" s="287" t="s">
        <v>107</v>
      </c>
      <c r="C116" s="255" t="s">
        <v>446</v>
      </c>
      <c r="D116" s="370"/>
      <c r="E116" s="259">
        <v>2800</v>
      </c>
      <c r="F116" s="273">
        <f t="shared" si="6"/>
        <v>3304</v>
      </c>
    </row>
    <row r="117" spans="1:6" ht="18" customHeight="1">
      <c r="A117" s="53">
        <v>97</v>
      </c>
      <c r="B117" s="287" t="s">
        <v>108</v>
      </c>
      <c r="C117" s="255" t="s">
        <v>447</v>
      </c>
      <c r="D117" s="370"/>
      <c r="E117" s="259">
        <v>2800</v>
      </c>
      <c r="F117" s="273">
        <f t="shared" si="6"/>
        <v>3304</v>
      </c>
    </row>
    <row r="118" spans="1:6" ht="18" customHeight="1">
      <c r="A118" s="53">
        <v>98</v>
      </c>
      <c r="B118" s="287" t="s">
        <v>109</v>
      </c>
      <c r="C118" s="255" t="s">
        <v>448</v>
      </c>
      <c r="D118" s="370"/>
      <c r="E118" s="259">
        <v>3000</v>
      </c>
      <c r="F118" s="273">
        <f t="shared" si="6"/>
        <v>3540</v>
      </c>
    </row>
    <row r="119" spans="1:6" ht="18" customHeight="1">
      <c r="A119" s="53">
        <v>99</v>
      </c>
      <c r="B119" s="287" t="s">
        <v>110</v>
      </c>
      <c r="C119" s="255" t="s">
        <v>449</v>
      </c>
      <c r="D119" s="370"/>
      <c r="E119" s="259">
        <v>3000</v>
      </c>
      <c r="F119" s="273">
        <f t="shared" si="6"/>
        <v>3540</v>
      </c>
    </row>
    <row r="120" spans="1:6" ht="18" customHeight="1">
      <c r="A120" s="53">
        <v>100</v>
      </c>
      <c r="B120" s="287" t="s">
        <v>111</v>
      </c>
      <c r="C120" s="255" t="s">
        <v>479</v>
      </c>
      <c r="D120" s="370"/>
      <c r="E120" s="259">
        <v>3000</v>
      </c>
      <c r="F120" s="273">
        <f t="shared" si="6"/>
        <v>3540</v>
      </c>
    </row>
    <row r="121" spans="1:6" ht="18" customHeight="1">
      <c r="A121" s="53">
        <v>101</v>
      </c>
      <c r="B121" s="287" t="s">
        <v>112</v>
      </c>
      <c r="C121" s="255" t="s">
        <v>451</v>
      </c>
      <c r="D121" s="370"/>
      <c r="E121" s="259">
        <v>3200</v>
      </c>
      <c r="F121" s="273">
        <f t="shared" si="6"/>
        <v>3776</v>
      </c>
    </row>
    <row r="122" spans="1:6" ht="18" customHeight="1">
      <c r="A122" s="53">
        <v>102</v>
      </c>
      <c r="B122" s="287" t="s">
        <v>113</v>
      </c>
      <c r="C122" s="255" t="s">
        <v>452</v>
      </c>
      <c r="D122" s="370"/>
      <c r="E122" s="259">
        <v>3200</v>
      </c>
      <c r="F122" s="273">
        <f t="shared" si="6"/>
        <v>3776</v>
      </c>
    </row>
    <row r="123" spans="1:6" ht="18" customHeight="1" thickBot="1">
      <c r="A123" s="229">
        <v>103</v>
      </c>
      <c r="B123" s="288" t="s">
        <v>114</v>
      </c>
      <c r="C123" s="289" t="s">
        <v>453</v>
      </c>
      <c r="D123" s="370"/>
      <c r="E123" s="270">
        <v>3300</v>
      </c>
      <c r="F123" s="290">
        <f t="shared" si="6"/>
        <v>3894</v>
      </c>
    </row>
    <row r="124" spans="1:6" ht="33.75" customHeight="1">
      <c r="A124" s="54">
        <v>104</v>
      </c>
      <c r="B124" s="252" t="s">
        <v>301</v>
      </c>
      <c r="C124" s="351" t="s">
        <v>469</v>
      </c>
      <c r="D124" s="351"/>
      <c r="E124" s="257">
        <v>3500</v>
      </c>
      <c r="F124" s="258">
        <f t="shared" si="6"/>
        <v>4130</v>
      </c>
    </row>
    <row r="125" spans="1:6" ht="26.25" customHeight="1">
      <c r="A125" s="53">
        <v>105</v>
      </c>
      <c r="B125" s="221" t="s">
        <v>302</v>
      </c>
      <c r="C125" s="352" t="s">
        <v>317</v>
      </c>
      <c r="D125" s="352"/>
      <c r="E125" s="259">
        <v>3500</v>
      </c>
      <c r="F125" s="260">
        <f t="shared" si="6"/>
        <v>4130</v>
      </c>
    </row>
    <row r="126" spans="1:6" ht="26.25" customHeight="1">
      <c r="A126" s="53">
        <v>106</v>
      </c>
      <c r="B126" s="221" t="s">
        <v>303</v>
      </c>
      <c r="C126" s="352" t="s">
        <v>318</v>
      </c>
      <c r="D126" s="352"/>
      <c r="E126" s="259">
        <v>3500</v>
      </c>
      <c r="F126" s="260">
        <f t="shared" si="6"/>
        <v>4130</v>
      </c>
    </row>
    <row r="127" spans="1:6" ht="45" customHeight="1">
      <c r="A127" s="234">
        <v>107</v>
      </c>
      <c r="B127" s="221" t="s">
        <v>289</v>
      </c>
      <c r="C127" s="352" t="s">
        <v>294</v>
      </c>
      <c r="D127" s="352"/>
      <c r="E127" s="272">
        <v>565</v>
      </c>
      <c r="F127" s="241">
        <f t="shared" si="6"/>
        <v>666.6999999999999</v>
      </c>
    </row>
    <row r="128" spans="1:6" ht="38.25" customHeight="1" thickBot="1">
      <c r="A128" s="95">
        <v>108</v>
      </c>
      <c r="B128" s="219" t="s">
        <v>290</v>
      </c>
      <c r="C128" s="350" t="s">
        <v>225</v>
      </c>
      <c r="D128" s="350"/>
      <c r="E128" s="274">
        <v>289</v>
      </c>
      <c r="F128" s="243">
        <f t="shared" si="6"/>
        <v>341.02</v>
      </c>
    </row>
    <row r="129" spans="1:6" ht="30" customHeight="1" thickBot="1">
      <c r="A129" s="230" t="s">
        <v>315</v>
      </c>
      <c r="B129" s="231" t="s">
        <v>316</v>
      </c>
      <c r="C129" s="231" t="s">
        <v>409</v>
      </c>
      <c r="D129" s="291" t="s">
        <v>416</v>
      </c>
      <c r="E129" s="232" t="s">
        <v>417</v>
      </c>
      <c r="F129" s="233" t="s">
        <v>418</v>
      </c>
    </row>
    <row r="130" spans="1:6" ht="35.25" customHeight="1">
      <c r="A130" s="54">
        <v>109</v>
      </c>
      <c r="B130" s="252" t="s">
        <v>286</v>
      </c>
      <c r="C130" s="351" t="s">
        <v>226</v>
      </c>
      <c r="D130" s="351"/>
      <c r="E130" s="292">
        <v>367</v>
      </c>
      <c r="F130" s="239">
        <f>E130*1.18</f>
        <v>433.06</v>
      </c>
    </row>
    <row r="131" spans="1:6" ht="45" customHeight="1">
      <c r="A131" s="53">
        <v>110</v>
      </c>
      <c r="B131" s="221" t="s">
        <v>300</v>
      </c>
      <c r="C131" s="352" t="s">
        <v>356</v>
      </c>
      <c r="D131" s="352"/>
      <c r="E131" s="272">
        <v>1541</v>
      </c>
      <c r="F131" s="241">
        <f>E131*1.18</f>
        <v>1818.3799999999999</v>
      </c>
    </row>
    <row r="132" spans="1:6" ht="36" customHeight="1">
      <c r="A132" s="53">
        <v>111</v>
      </c>
      <c r="B132" s="221" t="s">
        <v>287</v>
      </c>
      <c r="C132" s="352" t="s">
        <v>483</v>
      </c>
      <c r="D132" s="352"/>
      <c r="E132" s="272">
        <v>3000</v>
      </c>
      <c r="F132" s="241">
        <v>3540</v>
      </c>
    </row>
    <row r="133" spans="1:6" ht="29.25" customHeight="1">
      <c r="A133" s="53">
        <v>112</v>
      </c>
      <c r="B133" s="221" t="s">
        <v>102</v>
      </c>
      <c r="C133" s="352" t="s">
        <v>283</v>
      </c>
      <c r="D133" s="352"/>
      <c r="E133" s="272">
        <v>2000</v>
      </c>
      <c r="F133" s="241">
        <f>E133*1.18</f>
        <v>2360</v>
      </c>
    </row>
    <row r="134" spans="1:6" ht="29.25" customHeight="1">
      <c r="A134" s="53">
        <v>113</v>
      </c>
      <c r="B134" s="221" t="s">
        <v>103</v>
      </c>
      <c r="C134" s="352" t="s">
        <v>284</v>
      </c>
      <c r="D134" s="352"/>
      <c r="E134" s="272">
        <v>2000</v>
      </c>
      <c r="F134" s="241">
        <f>E134*1.18</f>
        <v>2360</v>
      </c>
    </row>
    <row r="135" spans="1:6" ht="29.25" customHeight="1">
      <c r="A135" s="53">
        <v>114</v>
      </c>
      <c r="B135" s="221" t="s">
        <v>104</v>
      </c>
      <c r="C135" s="358" t="s">
        <v>105</v>
      </c>
      <c r="D135" s="358"/>
      <c r="E135" s="272">
        <v>3000</v>
      </c>
      <c r="F135" s="241">
        <f>E135*1.18</f>
        <v>3540</v>
      </c>
    </row>
    <row r="136" spans="1:6" ht="29.25" customHeight="1" thickBot="1">
      <c r="A136" s="95">
        <v>115</v>
      </c>
      <c r="B136" s="219" t="s">
        <v>753</v>
      </c>
      <c r="C136" s="350" t="s">
        <v>288</v>
      </c>
      <c r="D136" s="350"/>
      <c r="E136" s="274">
        <v>2500</v>
      </c>
      <c r="F136" s="243">
        <f>E136*1.18</f>
        <v>2950</v>
      </c>
    </row>
    <row r="137" spans="1:6" ht="19.5" customHeight="1" thickBot="1">
      <c r="A137" s="11"/>
      <c r="B137" s="347" t="s">
        <v>325</v>
      </c>
      <c r="C137" s="348"/>
      <c r="D137" s="348"/>
      <c r="E137" s="348"/>
      <c r="F137" s="362"/>
    </row>
    <row r="138" spans="1:6" ht="99" customHeight="1" thickBot="1">
      <c r="A138" s="11"/>
      <c r="B138" s="359" t="s">
        <v>296</v>
      </c>
      <c r="C138" s="360"/>
      <c r="D138" s="360"/>
      <c r="E138" s="360"/>
      <c r="F138" s="361"/>
    </row>
    <row r="139" spans="1:6" ht="16.5" customHeight="1">
      <c r="A139" s="24">
        <v>116</v>
      </c>
      <c r="B139" s="265" t="s">
        <v>364</v>
      </c>
      <c r="C139" s="286" t="s">
        <v>445</v>
      </c>
      <c r="D139" s="363" t="s">
        <v>97</v>
      </c>
      <c r="E139" s="263">
        <v>4012</v>
      </c>
      <c r="F139" s="258">
        <f t="shared" si="5"/>
        <v>4734.16</v>
      </c>
    </row>
    <row r="140" spans="1:6" ht="16.5" customHeight="1">
      <c r="A140" s="28">
        <v>117</v>
      </c>
      <c r="B140" s="266" t="s">
        <v>365</v>
      </c>
      <c r="C140" s="255" t="s">
        <v>445</v>
      </c>
      <c r="D140" s="364"/>
      <c r="E140" s="259">
        <v>4012</v>
      </c>
      <c r="F140" s="260">
        <f t="shared" si="5"/>
        <v>4734.16</v>
      </c>
    </row>
    <row r="141" spans="1:6" ht="16.5" customHeight="1">
      <c r="A141" s="28">
        <v>118</v>
      </c>
      <c r="B141" s="266" t="s">
        <v>366</v>
      </c>
      <c r="C141" s="293" t="s">
        <v>445</v>
      </c>
      <c r="D141" s="364"/>
      <c r="E141" s="259">
        <v>4012</v>
      </c>
      <c r="F141" s="260">
        <f t="shared" si="5"/>
        <v>4734.16</v>
      </c>
    </row>
    <row r="142" spans="1:6" ht="16.5" customHeight="1">
      <c r="A142" s="28">
        <v>119</v>
      </c>
      <c r="B142" s="266" t="s">
        <v>367</v>
      </c>
      <c r="C142" s="254" t="s">
        <v>478</v>
      </c>
      <c r="D142" s="364"/>
      <c r="E142" s="259">
        <v>4012</v>
      </c>
      <c r="F142" s="260">
        <f t="shared" si="5"/>
        <v>4734.16</v>
      </c>
    </row>
    <row r="143" spans="1:6" ht="16.5" customHeight="1">
      <c r="A143" s="28">
        <v>120</v>
      </c>
      <c r="B143" s="266" t="s">
        <v>368</v>
      </c>
      <c r="C143" s="254" t="s">
        <v>478</v>
      </c>
      <c r="D143" s="364"/>
      <c r="E143" s="259">
        <v>4012</v>
      </c>
      <c r="F143" s="260">
        <f t="shared" si="5"/>
        <v>4734.16</v>
      </c>
    </row>
    <row r="144" spans="1:6" ht="16.5" customHeight="1">
      <c r="A144" s="28">
        <v>121</v>
      </c>
      <c r="B144" s="266" t="s">
        <v>369</v>
      </c>
      <c r="C144" s="254" t="s">
        <v>478</v>
      </c>
      <c r="D144" s="364"/>
      <c r="E144" s="259">
        <v>4012</v>
      </c>
      <c r="F144" s="260">
        <f t="shared" si="5"/>
        <v>4734.16</v>
      </c>
    </row>
    <row r="145" spans="1:6" ht="16.5" customHeight="1">
      <c r="A145" s="28">
        <v>122</v>
      </c>
      <c r="B145" s="266" t="s">
        <v>370</v>
      </c>
      <c r="C145" s="255" t="s">
        <v>447</v>
      </c>
      <c r="D145" s="364"/>
      <c r="E145" s="259">
        <v>4012</v>
      </c>
      <c r="F145" s="260">
        <f t="shared" si="5"/>
        <v>4734.16</v>
      </c>
    </row>
    <row r="146" spans="1:6" ht="16.5" customHeight="1">
      <c r="A146" s="28">
        <v>123</v>
      </c>
      <c r="B146" s="266" t="s">
        <v>371</v>
      </c>
      <c r="C146" s="255" t="s">
        <v>447</v>
      </c>
      <c r="D146" s="364"/>
      <c r="E146" s="259">
        <v>4012</v>
      </c>
      <c r="F146" s="260">
        <f t="shared" si="5"/>
        <v>4734.16</v>
      </c>
    </row>
    <row r="147" spans="1:6" ht="16.5" customHeight="1">
      <c r="A147" s="28">
        <v>124</v>
      </c>
      <c r="B147" s="266" t="s">
        <v>372</v>
      </c>
      <c r="C147" s="255" t="s">
        <v>447</v>
      </c>
      <c r="D147" s="364"/>
      <c r="E147" s="259">
        <v>4012</v>
      </c>
      <c r="F147" s="260">
        <f t="shared" si="5"/>
        <v>4734.16</v>
      </c>
    </row>
    <row r="148" spans="1:6" ht="15.75" customHeight="1">
      <c r="A148" s="28">
        <v>125</v>
      </c>
      <c r="B148" s="266" t="s">
        <v>373</v>
      </c>
      <c r="C148" s="255" t="s">
        <v>448</v>
      </c>
      <c r="D148" s="364"/>
      <c r="E148" s="259">
        <v>4012</v>
      </c>
      <c r="F148" s="260">
        <f t="shared" si="5"/>
        <v>4734.16</v>
      </c>
    </row>
    <row r="149" spans="1:6" ht="15.75" customHeight="1">
      <c r="A149" s="28">
        <v>126</v>
      </c>
      <c r="B149" s="266" t="s">
        <v>374</v>
      </c>
      <c r="C149" s="255" t="s">
        <v>448</v>
      </c>
      <c r="D149" s="364"/>
      <c r="E149" s="259">
        <v>4012</v>
      </c>
      <c r="F149" s="260">
        <f t="shared" si="5"/>
        <v>4734.16</v>
      </c>
    </row>
    <row r="150" spans="1:6" ht="15.75" customHeight="1">
      <c r="A150" s="28">
        <v>127</v>
      </c>
      <c r="B150" s="266" t="s">
        <v>375</v>
      </c>
      <c r="C150" s="255" t="s">
        <v>448</v>
      </c>
      <c r="D150" s="364"/>
      <c r="E150" s="259">
        <v>4012</v>
      </c>
      <c r="F150" s="260">
        <f t="shared" si="5"/>
        <v>4734.16</v>
      </c>
    </row>
    <row r="151" spans="1:6" ht="15.75" customHeight="1">
      <c r="A151" s="28">
        <v>128</v>
      </c>
      <c r="B151" s="266" t="s">
        <v>376</v>
      </c>
      <c r="C151" s="255" t="s">
        <v>449</v>
      </c>
      <c r="D151" s="364"/>
      <c r="E151" s="259">
        <v>4012</v>
      </c>
      <c r="F151" s="260">
        <f t="shared" si="5"/>
        <v>4734.16</v>
      </c>
    </row>
    <row r="152" spans="1:6" ht="15.75" customHeight="1">
      <c r="A152" s="28">
        <v>129</v>
      </c>
      <c r="B152" s="266" t="s">
        <v>377</v>
      </c>
      <c r="C152" s="255" t="s">
        <v>449</v>
      </c>
      <c r="D152" s="364"/>
      <c r="E152" s="259">
        <v>4012</v>
      </c>
      <c r="F152" s="260">
        <f t="shared" si="5"/>
        <v>4734.16</v>
      </c>
    </row>
    <row r="153" spans="1:6" ht="16.5" customHeight="1">
      <c r="A153" s="28">
        <v>130</v>
      </c>
      <c r="B153" s="266" t="s">
        <v>378</v>
      </c>
      <c r="C153" s="255" t="s">
        <v>449</v>
      </c>
      <c r="D153" s="364"/>
      <c r="E153" s="259">
        <v>4012</v>
      </c>
      <c r="F153" s="260">
        <f t="shared" si="5"/>
        <v>4734.16</v>
      </c>
    </row>
    <row r="154" spans="1:6" ht="16.5" customHeight="1">
      <c r="A154" s="28">
        <v>131</v>
      </c>
      <c r="B154" s="266" t="s">
        <v>379</v>
      </c>
      <c r="C154" s="255" t="s">
        <v>479</v>
      </c>
      <c r="D154" s="364"/>
      <c r="E154" s="259">
        <v>4012</v>
      </c>
      <c r="F154" s="260">
        <f t="shared" si="5"/>
        <v>4734.16</v>
      </c>
    </row>
    <row r="155" spans="1:6" ht="15.75" customHeight="1">
      <c r="A155" s="28">
        <v>132</v>
      </c>
      <c r="B155" s="266" t="s">
        <v>380</v>
      </c>
      <c r="C155" s="255" t="s">
        <v>479</v>
      </c>
      <c r="D155" s="364"/>
      <c r="E155" s="259">
        <v>4012</v>
      </c>
      <c r="F155" s="260">
        <f t="shared" si="5"/>
        <v>4734.16</v>
      </c>
    </row>
    <row r="156" spans="1:6" ht="15.75" customHeight="1">
      <c r="A156" s="28">
        <v>133</v>
      </c>
      <c r="B156" s="266" t="s">
        <v>381</v>
      </c>
      <c r="C156" s="255" t="s">
        <v>479</v>
      </c>
      <c r="D156" s="364"/>
      <c r="E156" s="259">
        <v>4012</v>
      </c>
      <c r="F156" s="260">
        <f t="shared" si="5"/>
        <v>4734.16</v>
      </c>
    </row>
    <row r="157" spans="1:6" ht="15.75" customHeight="1">
      <c r="A157" s="28">
        <v>134</v>
      </c>
      <c r="B157" s="266" t="s">
        <v>382</v>
      </c>
      <c r="C157" s="255" t="s">
        <v>451</v>
      </c>
      <c r="D157" s="364"/>
      <c r="E157" s="259">
        <v>4159</v>
      </c>
      <c r="F157" s="260">
        <f t="shared" si="5"/>
        <v>4907.62</v>
      </c>
    </row>
    <row r="158" spans="1:6" ht="15.75" customHeight="1">
      <c r="A158" s="28">
        <v>135</v>
      </c>
      <c r="B158" s="266" t="s">
        <v>383</v>
      </c>
      <c r="C158" s="255" t="s">
        <v>451</v>
      </c>
      <c r="D158" s="364"/>
      <c r="E158" s="259">
        <v>4159</v>
      </c>
      <c r="F158" s="260">
        <f t="shared" si="5"/>
        <v>4907.62</v>
      </c>
    </row>
    <row r="159" spans="1:6" ht="15.75" customHeight="1">
      <c r="A159" s="28">
        <v>136</v>
      </c>
      <c r="B159" s="266" t="s">
        <v>384</v>
      </c>
      <c r="C159" s="255" t="s">
        <v>451</v>
      </c>
      <c r="D159" s="364"/>
      <c r="E159" s="259">
        <v>4159</v>
      </c>
      <c r="F159" s="260">
        <f t="shared" si="5"/>
        <v>4907.62</v>
      </c>
    </row>
    <row r="160" spans="1:6" ht="15.75" customHeight="1">
      <c r="A160" s="28">
        <v>137</v>
      </c>
      <c r="B160" s="266" t="s">
        <v>385</v>
      </c>
      <c r="C160" s="255" t="s">
        <v>452</v>
      </c>
      <c r="D160" s="364"/>
      <c r="E160" s="259">
        <v>4159</v>
      </c>
      <c r="F160" s="260">
        <f t="shared" si="5"/>
        <v>4907.62</v>
      </c>
    </row>
    <row r="161" spans="1:6" ht="15.75" customHeight="1">
      <c r="A161" s="28">
        <v>138</v>
      </c>
      <c r="B161" s="266" t="s">
        <v>386</v>
      </c>
      <c r="C161" s="255" t="s">
        <v>452</v>
      </c>
      <c r="D161" s="364"/>
      <c r="E161" s="259">
        <v>4159</v>
      </c>
      <c r="F161" s="260">
        <f t="shared" si="5"/>
        <v>4907.62</v>
      </c>
    </row>
    <row r="162" spans="1:6" ht="15.75" customHeight="1">
      <c r="A162" s="28">
        <v>139</v>
      </c>
      <c r="B162" s="266" t="s">
        <v>387</v>
      </c>
      <c r="C162" s="255" t="s">
        <v>452</v>
      </c>
      <c r="D162" s="364"/>
      <c r="E162" s="259">
        <v>4159</v>
      </c>
      <c r="F162" s="241">
        <f t="shared" si="5"/>
        <v>4907.62</v>
      </c>
    </row>
    <row r="163" spans="1:6" ht="15.75" customHeight="1">
      <c r="A163" s="28">
        <v>140</v>
      </c>
      <c r="B163" s="266" t="s">
        <v>388</v>
      </c>
      <c r="C163" s="255" t="s">
        <v>453</v>
      </c>
      <c r="D163" s="364"/>
      <c r="E163" s="272">
        <v>4300</v>
      </c>
      <c r="F163" s="241">
        <f t="shared" si="5"/>
        <v>5074</v>
      </c>
    </row>
    <row r="164" spans="1:6" ht="15.75" customHeight="1">
      <c r="A164" s="28">
        <v>141</v>
      </c>
      <c r="B164" s="266" t="s">
        <v>389</v>
      </c>
      <c r="C164" s="255" t="s">
        <v>453</v>
      </c>
      <c r="D164" s="364"/>
      <c r="E164" s="272">
        <v>4300</v>
      </c>
      <c r="F164" s="241">
        <f t="shared" si="5"/>
        <v>5074</v>
      </c>
    </row>
    <row r="165" spans="1:6" ht="15.75" customHeight="1" thickBot="1">
      <c r="A165" s="29">
        <v>142</v>
      </c>
      <c r="B165" s="294" t="s">
        <v>390</v>
      </c>
      <c r="C165" s="256" t="s">
        <v>453</v>
      </c>
      <c r="D165" s="365"/>
      <c r="E165" s="274">
        <v>4300</v>
      </c>
      <c r="F165" s="243">
        <f t="shared" si="5"/>
        <v>5074</v>
      </c>
    </row>
    <row r="166" spans="1:6" ht="30" customHeight="1" thickBot="1">
      <c r="A166" s="164" t="s">
        <v>315</v>
      </c>
      <c r="B166" s="165" t="s">
        <v>316</v>
      </c>
      <c r="C166" s="165" t="s">
        <v>409</v>
      </c>
      <c r="D166" s="283" t="s">
        <v>416</v>
      </c>
      <c r="E166" s="166" t="s">
        <v>417</v>
      </c>
      <c r="F166" s="167" t="s">
        <v>418</v>
      </c>
    </row>
    <row r="167" spans="1:6" ht="19.5" customHeight="1">
      <c r="A167" s="24">
        <v>143</v>
      </c>
      <c r="B167" s="295" t="s">
        <v>95</v>
      </c>
      <c r="C167" s="286" t="s">
        <v>445</v>
      </c>
      <c r="D167" s="366" t="s">
        <v>281</v>
      </c>
      <c r="E167" s="257">
        <v>4012</v>
      </c>
      <c r="F167" s="239">
        <f t="shared" si="5"/>
        <v>4734.16</v>
      </c>
    </row>
    <row r="168" spans="1:6" ht="19.5" customHeight="1">
      <c r="A168" s="28">
        <v>144</v>
      </c>
      <c r="B168" s="296" t="s">
        <v>470</v>
      </c>
      <c r="C168" s="255" t="s">
        <v>446</v>
      </c>
      <c r="D168" s="367"/>
      <c r="E168" s="259">
        <v>4012</v>
      </c>
      <c r="F168" s="241">
        <f t="shared" si="5"/>
        <v>4734.16</v>
      </c>
    </row>
    <row r="169" spans="1:6" ht="19.5" customHeight="1">
      <c r="A169" s="28">
        <v>145</v>
      </c>
      <c r="B169" s="296" t="s">
        <v>471</v>
      </c>
      <c r="C169" s="255" t="s">
        <v>447</v>
      </c>
      <c r="D169" s="367"/>
      <c r="E169" s="259">
        <v>4010</v>
      </c>
      <c r="F169" s="241">
        <f t="shared" si="5"/>
        <v>4731.8</v>
      </c>
    </row>
    <row r="170" spans="1:6" ht="19.5" customHeight="1">
      <c r="A170" s="28">
        <v>146</v>
      </c>
      <c r="B170" s="296" t="s">
        <v>472</v>
      </c>
      <c r="C170" s="255" t="s">
        <v>448</v>
      </c>
      <c r="D170" s="367"/>
      <c r="E170" s="259">
        <v>4010</v>
      </c>
      <c r="F170" s="241">
        <f t="shared" si="5"/>
        <v>4731.8</v>
      </c>
    </row>
    <row r="171" spans="1:6" ht="19.5" customHeight="1">
      <c r="A171" s="28">
        <v>147</v>
      </c>
      <c r="B171" s="296" t="s">
        <v>473</v>
      </c>
      <c r="C171" s="255" t="s">
        <v>449</v>
      </c>
      <c r="D171" s="367"/>
      <c r="E171" s="259">
        <v>4010</v>
      </c>
      <c r="F171" s="241">
        <f t="shared" si="5"/>
        <v>4731.8</v>
      </c>
    </row>
    <row r="172" spans="1:6" ht="19.5" customHeight="1">
      <c r="A172" s="28">
        <v>148</v>
      </c>
      <c r="B172" s="296" t="s">
        <v>474</v>
      </c>
      <c r="C172" s="255" t="s">
        <v>479</v>
      </c>
      <c r="D172" s="367"/>
      <c r="E172" s="259">
        <v>4010</v>
      </c>
      <c r="F172" s="241">
        <f t="shared" si="5"/>
        <v>4731.8</v>
      </c>
    </row>
    <row r="173" spans="1:6" ht="19.5" customHeight="1">
      <c r="A173" s="28">
        <v>149</v>
      </c>
      <c r="B173" s="296" t="s">
        <v>475</v>
      </c>
      <c r="C173" s="255" t="s">
        <v>451</v>
      </c>
      <c r="D173" s="367"/>
      <c r="E173" s="259">
        <v>4159</v>
      </c>
      <c r="F173" s="241">
        <f t="shared" si="5"/>
        <v>4907.62</v>
      </c>
    </row>
    <row r="174" spans="1:6" ht="19.5" customHeight="1">
      <c r="A174" s="28">
        <v>150</v>
      </c>
      <c r="B174" s="296" t="s">
        <v>476</v>
      </c>
      <c r="C174" s="255" t="s">
        <v>452</v>
      </c>
      <c r="D174" s="367"/>
      <c r="E174" s="259">
        <v>4159</v>
      </c>
      <c r="F174" s="241">
        <f t="shared" si="5"/>
        <v>4907.62</v>
      </c>
    </row>
    <row r="175" spans="1:6" ht="19.5" customHeight="1" thickBot="1">
      <c r="A175" s="29">
        <v>151</v>
      </c>
      <c r="B175" s="297" t="s">
        <v>477</v>
      </c>
      <c r="C175" s="256" t="s">
        <v>453</v>
      </c>
      <c r="D175" s="368"/>
      <c r="E175" s="261">
        <v>4300</v>
      </c>
      <c r="F175" s="243">
        <f t="shared" si="5"/>
        <v>5074</v>
      </c>
    </row>
    <row r="176" spans="1:6" ht="19.5" customHeight="1">
      <c r="A176" s="24">
        <v>152</v>
      </c>
      <c r="B176" s="295" t="s">
        <v>96</v>
      </c>
      <c r="C176" s="286" t="s">
        <v>445</v>
      </c>
      <c r="D176" s="353" t="s">
        <v>280</v>
      </c>
      <c r="E176" s="257">
        <v>5200</v>
      </c>
      <c r="F176" s="239">
        <f aca="true" t="shared" si="7" ref="F176:F187">E176*1.18</f>
        <v>6136</v>
      </c>
    </row>
    <row r="177" spans="1:6" ht="19.5" customHeight="1">
      <c r="A177" s="28">
        <v>153</v>
      </c>
      <c r="B177" s="296" t="s">
        <v>529</v>
      </c>
      <c r="C177" s="255" t="s">
        <v>446</v>
      </c>
      <c r="D177" s="354"/>
      <c r="E177" s="259">
        <v>5200</v>
      </c>
      <c r="F177" s="241">
        <f t="shared" si="7"/>
        <v>6136</v>
      </c>
    </row>
    <row r="178" spans="1:6" ht="19.5" customHeight="1">
      <c r="A178" s="28">
        <v>154</v>
      </c>
      <c r="B178" s="296" t="s">
        <v>530</v>
      </c>
      <c r="C178" s="255" t="s">
        <v>447</v>
      </c>
      <c r="D178" s="354"/>
      <c r="E178" s="259">
        <v>5200</v>
      </c>
      <c r="F178" s="241">
        <f t="shared" si="7"/>
        <v>6136</v>
      </c>
    </row>
    <row r="179" spans="1:6" ht="19.5" customHeight="1">
      <c r="A179" s="28">
        <v>155</v>
      </c>
      <c r="B179" s="296" t="s">
        <v>531</v>
      </c>
      <c r="C179" s="255" t="s">
        <v>448</v>
      </c>
      <c r="D179" s="354"/>
      <c r="E179" s="259">
        <v>5300</v>
      </c>
      <c r="F179" s="241">
        <f t="shared" si="7"/>
        <v>6254</v>
      </c>
    </row>
    <row r="180" spans="1:6" ht="19.5" customHeight="1">
      <c r="A180" s="28">
        <v>156</v>
      </c>
      <c r="B180" s="296" t="s">
        <v>532</v>
      </c>
      <c r="C180" s="255" t="s">
        <v>449</v>
      </c>
      <c r="D180" s="354"/>
      <c r="E180" s="259">
        <v>5300</v>
      </c>
      <c r="F180" s="241">
        <f t="shared" si="7"/>
        <v>6254</v>
      </c>
    </row>
    <row r="181" spans="1:6" ht="19.5" customHeight="1">
      <c r="A181" s="28">
        <v>157</v>
      </c>
      <c r="B181" s="296" t="s">
        <v>533</v>
      </c>
      <c r="C181" s="255" t="s">
        <v>479</v>
      </c>
      <c r="D181" s="354"/>
      <c r="E181" s="259">
        <v>5300</v>
      </c>
      <c r="F181" s="241">
        <f t="shared" si="7"/>
        <v>6254</v>
      </c>
    </row>
    <row r="182" spans="1:6" ht="19.5" customHeight="1">
      <c r="A182" s="28">
        <v>158</v>
      </c>
      <c r="B182" s="296" t="s">
        <v>534</v>
      </c>
      <c r="C182" s="255" t="s">
        <v>451</v>
      </c>
      <c r="D182" s="354"/>
      <c r="E182" s="259">
        <v>5450</v>
      </c>
      <c r="F182" s="241">
        <f t="shared" si="7"/>
        <v>6431</v>
      </c>
    </row>
    <row r="183" spans="1:6" ht="19.5" customHeight="1">
      <c r="A183" s="28">
        <v>159</v>
      </c>
      <c r="B183" s="296" t="s">
        <v>535</v>
      </c>
      <c r="C183" s="255" t="s">
        <v>452</v>
      </c>
      <c r="D183" s="354"/>
      <c r="E183" s="259">
        <v>5450</v>
      </c>
      <c r="F183" s="241">
        <f t="shared" si="7"/>
        <v>6431</v>
      </c>
    </row>
    <row r="184" spans="1:6" ht="19.5" customHeight="1" thickBot="1">
      <c r="A184" s="57">
        <v>160</v>
      </c>
      <c r="B184" s="298" t="s">
        <v>536</v>
      </c>
      <c r="C184" s="289" t="s">
        <v>453</v>
      </c>
      <c r="D184" s="354"/>
      <c r="E184" s="270">
        <v>5700</v>
      </c>
      <c r="F184" s="299">
        <f t="shared" si="7"/>
        <v>6726</v>
      </c>
    </row>
    <row r="185" spans="1:6" ht="37.5" customHeight="1">
      <c r="A185" s="24">
        <v>161</v>
      </c>
      <c r="B185" s="252" t="s">
        <v>301</v>
      </c>
      <c r="C185" s="351" t="s">
        <v>469</v>
      </c>
      <c r="D185" s="351"/>
      <c r="E185" s="257">
        <v>3500</v>
      </c>
      <c r="F185" s="258">
        <f t="shared" si="7"/>
        <v>4130</v>
      </c>
    </row>
    <row r="186" spans="1:6" ht="27" customHeight="1">
      <c r="A186" s="28">
        <v>162</v>
      </c>
      <c r="B186" s="221" t="s">
        <v>302</v>
      </c>
      <c r="C186" s="352" t="s">
        <v>317</v>
      </c>
      <c r="D186" s="352"/>
      <c r="E186" s="259">
        <v>3500</v>
      </c>
      <c r="F186" s="260">
        <f t="shared" si="7"/>
        <v>4130</v>
      </c>
    </row>
    <row r="187" spans="1:6" ht="28.5" customHeight="1">
      <c r="A187" s="28">
        <v>163</v>
      </c>
      <c r="B187" s="221" t="s">
        <v>303</v>
      </c>
      <c r="C187" s="352" t="s">
        <v>318</v>
      </c>
      <c r="D187" s="352"/>
      <c r="E187" s="259">
        <v>3500</v>
      </c>
      <c r="F187" s="260">
        <f t="shared" si="7"/>
        <v>4130</v>
      </c>
    </row>
    <row r="188" spans="1:6" ht="47.25" customHeight="1">
      <c r="A188" s="28">
        <v>164</v>
      </c>
      <c r="B188" s="221" t="s">
        <v>289</v>
      </c>
      <c r="C188" s="352" t="s">
        <v>294</v>
      </c>
      <c r="D188" s="352"/>
      <c r="E188" s="272">
        <v>565</v>
      </c>
      <c r="F188" s="241">
        <f aca="true" t="shared" si="8" ref="F188:F193">E188*1.18</f>
        <v>666.6999999999999</v>
      </c>
    </row>
    <row r="189" spans="1:6" ht="36" customHeight="1">
      <c r="A189" s="28">
        <v>165</v>
      </c>
      <c r="B189" s="221" t="s">
        <v>290</v>
      </c>
      <c r="C189" s="352" t="s">
        <v>225</v>
      </c>
      <c r="D189" s="352"/>
      <c r="E189" s="272">
        <v>289</v>
      </c>
      <c r="F189" s="241">
        <f t="shared" si="8"/>
        <v>341.02</v>
      </c>
    </row>
    <row r="190" spans="1:6" ht="42" customHeight="1">
      <c r="A190" s="28">
        <v>166</v>
      </c>
      <c r="B190" s="221" t="s">
        <v>289</v>
      </c>
      <c r="C190" s="352" t="s">
        <v>294</v>
      </c>
      <c r="D190" s="352"/>
      <c r="E190" s="272">
        <v>565</v>
      </c>
      <c r="F190" s="241">
        <f t="shared" si="8"/>
        <v>666.6999999999999</v>
      </c>
    </row>
    <row r="191" spans="1:6" ht="36" customHeight="1">
      <c r="A191" s="28">
        <v>167</v>
      </c>
      <c r="B191" s="221" t="s">
        <v>290</v>
      </c>
      <c r="C191" s="352" t="s">
        <v>225</v>
      </c>
      <c r="D191" s="352"/>
      <c r="E191" s="272">
        <v>289</v>
      </c>
      <c r="F191" s="241">
        <f t="shared" si="8"/>
        <v>341.02</v>
      </c>
    </row>
    <row r="192" spans="1:6" ht="37.5" customHeight="1">
      <c r="A192" s="28">
        <v>168</v>
      </c>
      <c r="B192" s="221" t="s">
        <v>286</v>
      </c>
      <c r="C192" s="352" t="s">
        <v>226</v>
      </c>
      <c r="D192" s="352"/>
      <c r="E192" s="272">
        <v>367</v>
      </c>
      <c r="F192" s="241">
        <f t="shared" si="8"/>
        <v>433.06</v>
      </c>
    </row>
    <row r="193" spans="1:6" ht="21.75" customHeight="1">
      <c r="A193" s="28">
        <v>169</v>
      </c>
      <c r="B193" s="221" t="s">
        <v>300</v>
      </c>
      <c r="C193" s="352" t="s">
        <v>356</v>
      </c>
      <c r="D193" s="352"/>
      <c r="E193" s="272">
        <v>1541</v>
      </c>
      <c r="F193" s="241">
        <f t="shared" si="8"/>
        <v>1818.3799999999999</v>
      </c>
    </row>
    <row r="194" spans="1:6" ht="21.75" customHeight="1">
      <c r="A194" s="28">
        <v>170</v>
      </c>
      <c r="B194" s="221" t="s">
        <v>287</v>
      </c>
      <c r="C194" s="352" t="s">
        <v>483</v>
      </c>
      <c r="D194" s="352"/>
      <c r="E194" s="272">
        <v>3000</v>
      </c>
      <c r="F194" s="241">
        <v>3540</v>
      </c>
    </row>
    <row r="195" spans="1:6" ht="21.75" customHeight="1">
      <c r="A195" s="28">
        <v>171</v>
      </c>
      <c r="B195" s="221" t="s">
        <v>102</v>
      </c>
      <c r="C195" s="352" t="s">
        <v>283</v>
      </c>
      <c r="D195" s="352"/>
      <c r="E195" s="272">
        <v>2000</v>
      </c>
      <c r="F195" s="241">
        <f>E195*1.18</f>
        <v>2360</v>
      </c>
    </row>
    <row r="196" spans="1:6" ht="21.75" customHeight="1">
      <c r="A196" s="28">
        <v>172</v>
      </c>
      <c r="B196" s="221" t="s">
        <v>103</v>
      </c>
      <c r="C196" s="352" t="s">
        <v>284</v>
      </c>
      <c r="D196" s="352"/>
      <c r="E196" s="272">
        <v>2000</v>
      </c>
      <c r="F196" s="241">
        <f>E196*1.18</f>
        <v>2360</v>
      </c>
    </row>
    <row r="197" spans="1:6" ht="18.75" customHeight="1">
      <c r="A197" s="28">
        <v>173</v>
      </c>
      <c r="B197" s="221" t="s">
        <v>104</v>
      </c>
      <c r="C197" s="358" t="s">
        <v>105</v>
      </c>
      <c r="D197" s="358"/>
      <c r="E197" s="272">
        <v>3000</v>
      </c>
      <c r="F197" s="241">
        <f>E197*1.18</f>
        <v>3540</v>
      </c>
    </row>
    <row r="198" spans="1:6" ht="18.75" customHeight="1" thickBot="1">
      <c r="A198" s="11">
        <v>174</v>
      </c>
      <c r="B198" s="302" t="s">
        <v>761</v>
      </c>
      <c r="C198" s="373" t="s">
        <v>288</v>
      </c>
      <c r="D198" s="373"/>
      <c r="E198" s="300">
        <v>2500</v>
      </c>
      <c r="F198" s="301">
        <f>E198*1.18</f>
        <v>2950</v>
      </c>
    </row>
    <row r="199" spans="1:6" ht="30.75" customHeight="1" thickBot="1">
      <c r="A199" s="164" t="s">
        <v>315</v>
      </c>
      <c r="B199" s="165" t="s">
        <v>316</v>
      </c>
      <c r="C199" s="425" t="s">
        <v>762</v>
      </c>
      <c r="D199" s="426"/>
      <c r="E199" s="166" t="s">
        <v>417</v>
      </c>
      <c r="F199" s="167" t="s">
        <v>418</v>
      </c>
    </row>
    <row r="200" spans="1:6" ht="20.25" customHeight="1" thickBot="1">
      <c r="A200" s="222"/>
      <c r="B200" s="355" t="s">
        <v>740</v>
      </c>
      <c r="C200" s="356"/>
      <c r="D200" s="356"/>
      <c r="E200" s="356"/>
      <c r="F200" s="357"/>
    </row>
    <row r="201" spans="1:6" ht="21" customHeight="1">
      <c r="A201" s="24">
        <v>175</v>
      </c>
      <c r="B201" s="252" t="s">
        <v>480</v>
      </c>
      <c r="C201" s="351" t="s">
        <v>482</v>
      </c>
      <c r="D201" s="351"/>
      <c r="E201" s="292">
        <v>3000</v>
      </c>
      <c r="F201" s="239">
        <f t="shared" si="5"/>
        <v>3540</v>
      </c>
    </row>
    <row r="202" spans="1:6" ht="21" customHeight="1">
      <c r="A202" s="28">
        <v>176</v>
      </c>
      <c r="B202" s="221" t="s">
        <v>481</v>
      </c>
      <c r="C202" s="352"/>
      <c r="D202" s="352"/>
      <c r="E202" s="272">
        <v>3000</v>
      </c>
      <c r="F202" s="241">
        <f t="shared" si="5"/>
        <v>3540</v>
      </c>
    </row>
    <row r="203" spans="1:6" ht="21" customHeight="1" thickBot="1">
      <c r="A203" s="29">
        <v>177</v>
      </c>
      <c r="B203" s="303" t="s">
        <v>763</v>
      </c>
      <c r="C203" s="350"/>
      <c r="D203" s="350"/>
      <c r="E203" s="274">
        <v>3000</v>
      </c>
      <c r="F203" s="243">
        <f t="shared" si="5"/>
        <v>3540</v>
      </c>
    </row>
    <row r="204" spans="1:6" ht="27.75" customHeight="1" thickBot="1">
      <c r="A204" s="11">
        <v>178</v>
      </c>
      <c r="B204" s="304" t="s">
        <v>765</v>
      </c>
      <c r="C204" s="421" t="s">
        <v>505</v>
      </c>
      <c r="D204" s="422"/>
      <c r="E204" s="300">
        <v>4600</v>
      </c>
      <c r="F204" s="301">
        <f t="shared" si="5"/>
        <v>5428</v>
      </c>
    </row>
    <row r="205" spans="1:6" ht="27" customHeight="1" thickBot="1">
      <c r="A205" s="11">
        <v>179</v>
      </c>
      <c r="B205" s="305" t="s">
        <v>764</v>
      </c>
      <c r="C205" s="409" t="s">
        <v>506</v>
      </c>
      <c r="D205" s="410"/>
      <c r="E205" s="306">
        <v>4100</v>
      </c>
      <c r="F205" s="249">
        <f t="shared" si="5"/>
        <v>4838</v>
      </c>
    </row>
    <row r="206" spans="1:6" ht="59.25" customHeight="1" thickBot="1">
      <c r="A206" s="10">
        <v>180</v>
      </c>
      <c r="B206" s="305" t="s">
        <v>305</v>
      </c>
      <c r="C206" s="409" t="s">
        <v>507</v>
      </c>
      <c r="D206" s="410"/>
      <c r="E206" s="306">
        <v>40300</v>
      </c>
      <c r="F206" s="249">
        <f t="shared" si="5"/>
        <v>47554</v>
      </c>
    </row>
    <row r="207" spans="1:6" ht="21.75" customHeight="1" thickBot="1">
      <c r="A207" s="10">
        <v>181</v>
      </c>
      <c r="B207" s="305" t="s">
        <v>322</v>
      </c>
      <c r="C207" s="409" t="s">
        <v>323</v>
      </c>
      <c r="D207" s="410"/>
      <c r="E207" s="306">
        <v>3770</v>
      </c>
      <c r="F207" s="249">
        <f t="shared" si="5"/>
        <v>4448.599999999999</v>
      </c>
    </row>
    <row r="208" spans="1:6" ht="48.75" customHeight="1" thickBot="1">
      <c r="A208" s="10">
        <v>182</v>
      </c>
      <c r="B208" s="487" t="s">
        <v>412</v>
      </c>
      <c r="C208" s="488"/>
      <c r="D208" s="35" t="s">
        <v>483</v>
      </c>
      <c r="E208" s="306">
        <v>3000</v>
      </c>
      <c r="F208" s="249">
        <f t="shared" si="5"/>
        <v>3540</v>
      </c>
    </row>
    <row r="209" spans="1:6" ht="16.5" customHeight="1">
      <c r="A209" s="41">
        <v>183</v>
      </c>
      <c r="B209" s="448" t="s">
        <v>306</v>
      </c>
      <c r="C209" s="449"/>
      <c r="D209" s="26"/>
      <c r="E209" s="292">
        <v>170</v>
      </c>
      <c r="F209" s="239">
        <f t="shared" si="5"/>
        <v>200.6</v>
      </c>
    </row>
    <row r="210" spans="1:6" ht="16.5" customHeight="1">
      <c r="A210" s="28">
        <v>184</v>
      </c>
      <c r="B210" s="379" t="s">
        <v>307</v>
      </c>
      <c r="C210" s="380"/>
      <c r="D210" s="8"/>
      <c r="E210" s="272">
        <v>190</v>
      </c>
      <c r="F210" s="241">
        <f t="shared" si="5"/>
        <v>224.2</v>
      </c>
    </row>
    <row r="211" spans="1:6" ht="16.5" customHeight="1">
      <c r="A211" s="28">
        <v>185</v>
      </c>
      <c r="B211" s="379" t="s">
        <v>308</v>
      </c>
      <c r="C211" s="380"/>
      <c r="D211" s="8"/>
      <c r="E211" s="272">
        <v>220</v>
      </c>
      <c r="F211" s="241">
        <f t="shared" si="5"/>
        <v>259.59999999999997</v>
      </c>
    </row>
    <row r="212" spans="1:6" ht="16.5" customHeight="1">
      <c r="A212" s="28">
        <v>186</v>
      </c>
      <c r="B212" s="379" t="s">
        <v>309</v>
      </c>
      <c r="C212" s="380"/>
      <c r="D212" s="8"/>
      <c r="E212" s="272">
        <v>260</v>
      </c>
      <c r="F212" s="241">
        <f t="shared" si="5"/>
        <v>306.8</v>
      </c>
    </row>
    <row r="213" spans="1:6" ht="16.5" customHeight="1" thickBot="1">
      <c r="A213" s="11">
        <v>187</v>
      </c>
      <c r="B213" s="377" t="s">
        <v>310</v>
      </c>
      <c r="C213" s="378"/>
      <c r="D213" s="49" t="s">
        <v>324</v>
      </c>
      <c r="E213" s="274">
        <v>263</v>
      </c>
      <c r="F213" s="243">
        <f t="shared" si="5"/>
        <v>310.34</v>
      </c>
    </row>
    <row r="214" spans="1:6" ht="16.5" customHeight="1" thickBot="1">
      <c r="A214" s="15"/>
      <c r="B214" s="347" t="s">
        <v>326</v>
      </c>
      <c r="C214" s="348"/>
      <c r="D214" s="348"/>
      <c r="E214" s="349"/>
      <c r="F214" s="59"/>
    </row>
    <row r="215" spans="1:6" ht="25.5" customHeight="1" thickBot="1">
      <c r="A215" s="15"/>
      <c r="B215" s="450" t="s">
        <v>499</v>
      </c>
      <c r="C215" s="451"/>
      <c r="D215" s="451"/>
      <c r="E215" s="451"/>
      <c r="F215" s="452"/>
    </row>
    <row r="216" spans="1:6" ht="18" customHeight="1">
      <c r="A216" s="56">
        <v>188</v>
      </c>
      <c r="B216" s="16" t="s">
        <v>484</v>
      </c>
      <c r="C216" s="386" t="s">
        <v>298</v>
      </c>
      <c r="D216" s="387"/>
      <c r="E216" s="307">
        <v>3388</v>
      </c>
      <c r="F216" s="308">
        <f t="shared" si="5"/>
        <v>3997.8399999999997</v>
      </c>
    </row>
    <row r="217" spans="1:6" ht="18" customHeight="1">
      <c r="A217" s="53">
        <v>189</v>
      </c>
      <c r="B217" s="7" t="s">
        <v>485</v>
      </c>
      <c r="C217" s="386"/>
      <c r="D217" s="387"/>
      <c r="E217" s="272">
        <v>3388</v>
      </c>
      <c r="F217" s="241">
        <f t="shared" si="5"/>
        <v>3997.8399999999997</v>
      </c>
    </row>
    <row r="218" spans="1:6" ht="18" customHeight="1">
      <c r="A218" s="53">
        <v>190</v>
      </c>
      <c r="B218" s="7" t="s">
        <v>486</v>
      </c>
      <c r="C218" s="386"/>
      <c r="D218" s="387"/>
      <c r="E218" s="272">
        <v>3388</v>
      </c>
      <c r="F218" s="241">
        <f t="shared" si="5"/>
        <v>3997.8399999999997</v>
      </c>
    </row>
    <row r="219" spans="1:6" ht="18" customHeight="1">
      <c r="A219" s="53">
        <v>191</v>
      </c>
      <c r="B219" s="7" t="s">
        <v>487</v>
      </c>
      <c r="C219" s="386"/>
      <c r="D219" s="387"/>
      <c r="E219" s="272">
        <v>3520</v>
      </c>
      <c r="F219" s="241">
        <f t="shared" si="5"/>
        <v>4153.599999999999</v>
      </c>
    </row>
    <row r="220" spans="1:6" ht="18" customHeight="1">
      <c r="A220" s="53">
        <v>192</v>
      </c>
      <c r="B220" s="7" t="s">
        <v>488</v>
      </c>
      <c r="C220" s="386"/>
      <c r="D220" s="387"/>
      <c r="E220" s="272">
        <v>3520</v>
      </c>
      <c r="F220" s="241">
        <f t="shared" si="5"/>
        <v>4153.599999999999</v>
      </c>
    </row>
    <row r="221" spans="1:6" ht="18" customHeight="1">
      <c r="A221" s="53">
        <v>193</v>
      </c>
      <c r="B221" s="7" t="s">
        <v>489</v>
      </c>
      <c r="C221" s="386"/>
      <c r="D221" s="387"/>
      <c r="E221" s="272">
        <v>3520</v>
      </c>
      <c r="F221" s="241">
        <f t="shared" si="5"/>
        <v>4153.599999999999</v>
      </c>
    </row>
    <row r="222" spans="1:6" ht="18" customHeight="1">
      <c r="A222" s="53">
        <v>194</v>
      </c>
      <c r="B222" s="7" t="s">
        <v>490</v>
      </c>
      <c r="C222" s="386"/>
      <c r="D222" s="387"/>
      <c r="E222" s="272">
        <v>3707</v>
      </c>
      <c r="F222" s="241">
        <f t="shared" si="5"/>
        <v>4374.26</v>
      </c>
    </row>
    <row r="223" spans="1:6" ht="18" customHeight="1">
      <c r="A223" s="53">
        <v>195</v>
      </c>
      <c r="B223" s="7" t="s">
        <v>491</v>
      </c>
      <c r="C223" s="386"/>
      <c r="D223" s="387"/>
      <c r="E223" s="272">
        <v>3707</v>
      </c>
      <c r="F223" s="241">
        <f t="shared" si="5"/>
        <v>4374.26</v>
      </c>
    </row>
    <row r="224" spans="1:6" ht="18" customHeight="1" thickBot="1">
      <c r="A224" s="53">
        <v>196</v>
      </c>
      <c r="B224" s="9" t="s">
        <v>492</v>
      </c>
      <c r="C224" s="386"/>
      <c r="D224" s="387"/>
      <c r="E224" s="309">
        <v>3905</v>
      </c>
      <c r="F224" s="299">
        <f t="shared" si="5"/>
        <v>4607.9</v>
      </c>
    </row>
    <row r="225" spans="1:6" ht="24" customHeight="1">
      <c r="A225" s="54">
        <v>197</v>
      </c>
      <c r="B225" s="25" t="s">
        <v>498</v>
      </c>
      <c r="C225" s="388" t="s">
        <v>321</v>
      </c>
      <c r="D225" s="389"/>
      <c r="E225" s="292">
        <v>4000</v>
      </c>
      <c r="F225" s="239">
        <f t="shared" si="5"/>
        <v>4720</v>
      </c>
    </row>
    <row r="226" spans="1:6" ht="24" customHeight="1" thickBot="1">
      <c r="A226" s="55">
        <v>198</v>
      </c>
      <c r="B226" s="40" t="s">
        <v>625</v>
      </c>
      <c r="C226" s="421" t="s">
        <v>321</v>
      </c>
      <c r="D226" s="422"/>
      <c r="E226" s="274">
        <v>4000</v>
      </c>
      <c r="F226" s="243">
        <f>E226*1.18</f>
        <v>4720</v>
      </c>
    </row>
    <row r="227" spans="1:6" ht="21" customHeight="1">
      <c r="A227" s="56">
        <v>199</v>
      </c>
      <c r="B227" s="268" t="s">
        <v>493</v>
      </c>
      <c r="C227" s="493" t="s">
        <v>297</v>
      </c>
      <c r="D227" s="494"/>
      <c r="E227" s="307">
        <v>4120</v>
      </c>
      <c r="F227" s="308">
        <f t="shared" si="5"/>
        <v>4861.599999999999</v>
      </c>
    </row>
    <row r="228" spans="1:6" ht="21" customHeight="1">
      <c r="A228" s="53">
        <v>200</v>
      </c>
      <c r="B228" s="266" t="s">
        <v>494</v>
      </c>
      <c r="C228" s="493"/>
      <c r="D228" s="494"/>
      <c r="E228" s="272">
        <v>4120</v>
      </c>
      <c r="F228" s="241">
        <f t="shared" si="5"/>
        <v>4861.599999999999</v>
      </c>
    </row>
    <row r="229" spans="1:6" ht="21" customHeight="1">
      <c r="A229" s="53">
        <v>201</v>
      </c>
      <c r="B229" s="266" t="s">
        <v>495</v>
      </c>
      <c r="C229" s="493"/>
      <c r="D229" s="494"/>
      <c r="E229" s="272">
        <v>4120</v>
      </c>
      <c r="F229" s="241">
        <f aca="true" t="shared" si="9" ref="F229:F240">E229*1.18</f>
        <v>4861.599999999999</v>
      </c>
    </row>
    <row r="230" spans="1:6" ht="21" customHeight="1">
      <c r="A230" s="53">
        <v>202</v>
      </c>
      <c r="B230" s="266" t="s">
        <v>496</v>
      </c>
      <c r="C230" s="493"/>
      <c r="D230" s="494"/>
      <c r="E230" s="272">
        <v>4223</v>
      </c>
      <c r="F230" s="241">
        <f t="shared" si="9"/>
        <v>4983.139999999999</v>
      </c>
    </row>
    <row r="231" spans="1:6" ht="21" customHeight="1">
      <c r="A231" s="53">
        <v>203</v>
      </c>
      <c r="B231" s="266" t="s">
        <v>497</v>
      </c>
      <c r="C231" s="493"/>
      <c r="D231" s="494"/>
      <c r="E231" s="272">
        <v>4223</v>
      </c>
      <c r="F231" s="241">
        <f t="shared" si="9"/>
        <v>4983.139999999999</v>
      </c>
    </row>
    <row r="232" spans="1:6" ht="21" customHeight="1">
      <c r="A232" s="53">
        <v>204</v>
      </c>
      <c r="B232" s="266" t="s">
        <v>500</v>
      </c>
      <c r="C232" s="493"/>
      <c r="D232" s="494"/>
      <c r="E232" s="272">
        <v>4223</v>
      </c>
      <c r="F232" s="241">
        <f t="shared" si="9"/>
        <v>4983.139999999999</v>
      </c>
    </row>
    <row r="233" spans="1:6" ht="21" customHeight="1">
      <c r="A233" s="53">
        <v>205</v>
      </c>
      <c r="B233" s="266" t="s">
        <v>501</v>
      </c>
      <c r="C233" s="493"/>
      <c r="D233" s="494"/>
      <c r="E233" s="272">
        <v>4378</v>
      </c>
      <c r="F233" s="241">
        <f t="shared" si="9"/>
        <v>5166.04</v>
      </c>
    </row>
    <row r="234" spans="1:6" ht="21" customHeight="1">
      <c r="A234" s="53">
        <v>206</v>
      </c>
      <c r="B234" s="266" t="s">
        <v>503</v>
      </c>
      <c r="C234" s="493"/>
      <c r="D234" s="494"/>
      <c r="E234" s="272">
        <v>4378</v>
      </c>
      <c r="F234" s="241">
        <f t="shared" si="9"/>
        <v>5166.04</v>
      </c>
    </row>
    <row r="235" spans="1:6" ht="21" customHeight="1" thickBot="1">
      <c r="A235" s="53">
        <v>207</v>
      </c>
      <c r="B235" s="30" t="s">
        <v>502</v>
      </c>
      <c r="C235" s="495"/>
      <c r="D235" s="496"/>
      <c r="E235" s="274">
        <v>4532</v>
      </c>
      <c r="F235" s="243">
        <f t="shared" si="9"/>
        <v>5347.759999999999</v>
      </c>
    </row>
    <row r="236" spans="1:6" ht="36" customHeight="1" thickBot="1">
      <c r="A236" s="164" t="s">
        <v>315</v>
      </c>
      <c r="B236" s="165" t="s">
        <v>316</v>
      </c>
      <c r="C236" s="425" t="s">
        <v>762</v>
      </c>
      <c r="D236" s="426"/>
      <c r="E236" s="166" t="s">
        <v>417</v>
      </c>
      <c r="F236" s="167" t="s">
        <v>418</v>
      </c>
    </row>
    <row r="237" spans="1:6" ht="49.5" customHeight="1" thickBot="1">
      <c r="A237" s="22">
        <v>208</v>
      </c>
      <c r="B237" s="310" t="s">
        <v>766</v>
      </c>
      <c r="C237" s="409" t="s">
        <v>327</v>
      </c>
      <c r="D237" s="410"/>
      <c r="E237" s="306">
        <v>567</v>
      </c>
      <c r="F237" s="249">
        <f t="shared" si="9"/>
        <v>669.06</v>
      </c>
    </row>
    <row r="238" spans="1:6" ht="21.75" customHeight="1">
      <c r="A238" s="54">
        <v>209</v>
      </c>
      <c r="B238" s="311" t="s">
        <v>102</v>
      </c>
      <c r="C238" s="473"/>
      <c r="D238" s="474"/>
      <c r="E238" s="257">
        <v>2000</v>
      </c>
      <c r="F238" s="258">
        <f t="shared" si="9"/>
        <v>2360</v>
      </c>
    </row>
    <row r="239" spans="1:6" ht="21.75" customHeight="1">
      <c r="A239" s="53">
        <v>210</v>
      </c>
      <c r="B239" s="312" t="s">
        <v>103</v>
      </c>
      <c r="C239" s="475"/>
      <c r="D239" s="476"/>
      <c r="E239" s="259">
        <v>2000</v>
      </c>
      <c r="F239" s="260">
        <f t="shared" si="9"/>
        <v>2360</v>
      </c>
    </row>
    <row r="240" spans="1:6" ht="21.75" customHeight="1" thickBot="1">
      <c r="A240" s="95">
        <v>211</v>
      </c>
      <c r="B240" s="313" t="s">
        <v>104</v>
      </c>
      <c r="C240" s="491" t="s">
        <v>105</v>
      </c>
      <c r="D240" s="492"/>
      <c r="E240" s="261">
        <v>3000</v>
      </c>
      <c r="F240" s="262">
        <f t="shared" si="9"/>
        <v>3540</v>
      </c>
    </row>
    <row r="241" spans="1:6" ht="21.75" customHeight="1">
      <c r="A241" s="54"/>
      <c r="B241" s="480" t="s">
        <v>767</v>
      </c>
      <c r="C241" s="481"/>
      <c r="D241" s="481"/>
      <c r="E241" s="481"/>
      <c r="F241" s="482"/>
    </row>
    <row r="242" spans="1:6" ht="62.25" customHeight="1" thickBot="1">
      <c r="A242" s="95"/>
      <c r="B242" s="483" t="s">
        <v>115</v>
      </c>
      <c r="C242" s="484"/>
      <c r="D242" s="484"/>
      <c r="E242" s="484"/>
      <c r="F242" s="485"/>
    </row>
    <row r="243" spans="1:6" ht="18.75" customHeight="1">
      <c r="A243" s="54">
        <v>212</v>
      </c>
      <c r="B243" s="285" t="s">
        <v>746</v>
      </c>
      <c r="C243" s="286" t="s">
        <v>445</v>
      </c>
      <c r="D243" s="369" t="s">
        <v>279</v>
      </c>
      <c r="E243" s="257">
        <v>2800</v>
      </c>
      <c r="F243" s="258">
        <f aca="true" t="shared" si="10" ref="F243:F251">E243*1.18</f>
        <v>3304</v>
      </c>
    </row>
    <row r="244" spans="1:6" ht="18.75" customHeight="1">
      <c r="A244" s="53">
        <v>213</v>
      </c>
      <c r="B244" s="287" t="s">
        <v>745</v>
      </c>
      <c r="C244" s="255" t="s">
        <v>446</v>
      </c>
      <c r="D244" s="370"/>
      <c r="E244" s="259">
        <v>2800</v>
      </c>
      <c r="F244" s="273">
        <f t="shared" si="10"/>
        <v>3304</v>
      </c>
    </row>
    <row r="245" spans="1:6" ht="18.75" customHeight="1">
      <c r="A245" s="53">
        <v>214</v>
      </c>
      <c r="B245" s="287" t="s">
        <v>747</v>
      </c>
      <c r="C245" s="255" t="s">
        <v>447</v>
      </c>
      <c r="D245" s="370"/>
      <c r="E245" s="259">
        <v>2800</v>
      </c>
      <c r="F245" s="273">
        <f t="shared" si="10"/>
        <v>3304</v>
      </c>
    </row>
    <row r="246" spans="1:6" ht="18.75" customHeight="1">
      <c r="A246" s="53">
        <v>215</v>
      </c>
      <c r="B246" s="287" t="s">
        <v>748</v>
      </c>
      <c r="C246" s="255" t="s">
        <v>448</v>
      </c>
      <c r="D246" s="370"/>
      <c r="E246" s="259">
        <v>3000</v>
      </c>
      <c r="F246" s="273">
        <f t="shared" si="10"/>
        <v>3540</v>
      </c>
    </row>
    <row r="247" spans="1:6" ht="18.75" customHeight="1">
      <c r="A247" s="53">
        <v>216</v>
      </c>
      <c r="B247" s="287" t="s">
        <v>752</v>
      </c>
      <c r="C247" s="255" t="s">
        <v>449</v>
      </c>
      <c r="D247" s="370"/>
      <c r="E247" s="259">
        <v>3000</v>
      </c>
      <c r="F247" s="273">
        <f t="shared" si="10"/>
        <v>3540</v>
      </c>
    </row>
    <row r="248" spans="1:6" ht="18.75" customHeight="1">
      <c r="A248" s="53">
        <v>217</v>
      </c>
      <c r="B248" s="287" t="s">
        <v>751</v>
      </c>
      <c r="C248" s="255" t="s">
        <v>479</v>
      </c>
      <c r="D248" s="370"/>
      <c r="E248" s="259">
        <v>3000</v>
      </c>
      <c r="F248" s="273">
        <f t="shared" si="10"/>
        <v>3540</v>
      </c>
    </row>
    <row r="249" spans="1:6" ht="18.75" customHeight="1">
      <c r="A249" s="53">
        <v>218</v>
      </c>
      <c r="B249" s="287" t="s">
        <v>116</v>
      </c>
      <c r="C249" s="255" t="s">
        <v>451</v>
      </c>
      <c r="D249" s="370"/>
      <c r="E249" s="259">
        <v>3200</v>
      </c>
      <c r="F249" s="273">
        <f t="shared" si="10"/>
        <v>3776</v>
      </c>
    </row>
    <row r="250" spans="1:6" ht="18.75" customHeight="1">
      <c r="A250" s="53">
        <v>219</v>
      </c>
      <c r="B250" s="287" t="s">
        <v>750</v>
      </c>
      <c r="C250" s="255" t="s">
        <v>452</v>
      </c>
      <c r="D250" s="370"/>
      <c r="E250" s="259">
        <v>3200</v>
      </c>
      <c r="F250" s="273">
        <f t="shared" si="10"/>
        <v>3776</v>
      </c>
    </row>
    <row r="251" spans="1:6" ht="18.75" customHeight="1" thickBot="1">
      <c r="A251" s="95">
        <v>220</v>
      </c>
      <c r="B251" s="314" t="s">
        <v>749</v>
      </c>
      <c r="C251" s="256" t="s">
        <v>453</v>
      </c>
      <c r="D251" s="486"/>
      <c r="E251" s="261">
        <v>3300</v>
      </c>
      <c r="F251" s="282">
        <f t="shared" si="10"/>
        <v>3894</v>
      </c>
    </row>
    <row r="252" spans="1:6" ht="18.75" customHeight="1" thickBot="1">
      <c r="A252" s="514" t="s">
        <v>299</v>
      </c>
      <c r="B252" s="515"/>
      <c r="C252" s="515"/>
      <c r="D252" s="515"/>
      <c r="E252" s="515"/>
      <c r="F252" s="516"/>
    </row>
    <row r="253" spans="1:6" ht="44.25" customHeight="1" thickBot="1">
      <c r="A253" s="168"/>
      <c r="B253" s="434" t="s">
        <v>743</v>
      </c>
      <c r="C253" s="407"/>
      <c r="D253" s="407"/>
      <c r="E253" s="407"/>
      <c r="F253" s="467"/>
    </row>
    <row r="254" spans="1:6" ht="75" customHeight="1">
      <c r="A254" s="54">
        <v>221</v>
      </c>
      <c r="B254" s="72" t="s">
        <v>539</v>
      </c>
      <c r="C254" s="497" t="s">
        <v>597</v>
      </c>
      <c r="D254" s="497"/>
      <c r="E254" s="315">
        <f>F254/1.18</f>
        <v>1228.813559322034</v>
      </c>
      <c r="F254" s="316">
        <v>1450</v>
      </c>
    </row>
    <row r="255" spans="1:6" ht="25.5">
      <c r="A255" s="53">
        <v>222</v>
      </c>
      <c r="B255" s="42" t="s">
        <v>540</v>
      </c>
      <c r="C255" s="352" t="s">
        <v>541</v>
      </c>
      <c r="D255" s="352"/>
      <c r="E255" s="317">
        <f aca="true" t="shared" si="11" ref="E255:E263">F255/1.18</f>
        <v>1271.1864406779662</v>
      </c>
      <c r="F255" s="318">
        <v>1500</v>
      </c>
    </row>
    <row r="256" spans="1:6" ht="48" customHeight="1">
      <c r="A256" s="53">
        <v>223</v>
      </c>
      <c r="B256" s="71" t="s">
        <v>542</v>
      </c>
      <c r="C256" s="404" t="s">
        <v>543</v>
      </c>
      <c r="D256" s="404"/>
      <c r="E256" s="317">
        <f t="shared" si="11"/>
        <v>1864.406779661017</v>
      </c>
      <c r="F256" s="318">
        <v>2200</v>
      </c>
    </row>
    <row r="257" spans="1:6" ht="27" customHeight="1">
      <c r="A257" s="53">
        <v>224</v>
      </c>
      <c r="B257" s="71" t="s">
        <v>544</v>
      </c>
      <c r="C257" s="404" t="s">
        <v>598</v>
      </c>
      <c r="D257" s="404"/>
      <c r="E257" s="317">
        <f t="shared" si="11"/>
        <v>1567.7966101694917</v>
      </c>
      <c r="F257" s="318">
        <v>1850</v>
      </c>
    </row>
    <row r="258" spans="1:6" ht="60" customHeight="1">
      <c r="A258" s="53">
        <v>225</v>
      </c>
      <c r="B258" s="71" t="s">
        <v>545</v>
      </c>
      <c r="C258" s="404" t="s">
        <v>624</v>
      </c>
      <c r="D258" s="404"/>
      <c r="E258" s="317">
        <f t="shared" si="11"/>
        <v>1610.1694915254238</v>
      </c>
      <c r="F258" s="318">
        <v>1900</v>
      </c>
    </row>
    <row r="259" spans="1:6" ht="59.25" customHeight="1">
      <c r="A259" s="53">
        <v>226</v>
      </c>
      <c r="B259" s="71" t="s">
        <v>546</v>
      </c>
      <c r="C259" s="404" t="s">
        <v>547</v>
      </c>
      <c r="D259" s="404"/>
      <c r="E259" s="317">
        <f t="shared" si="11"/>
        <v>1610.1694915254238</v>
      </c>
      <c r="F259" s="318">
        <v>1900</v>
      </c>
    </row>
    <row r="260" spans="1:6" ht="36.75" thickBot="1">
      <c r="A260" s="53">
        <v>227</v>
      </c>
      <c r="B260" s="77" t="s">
        <v>548</v>
      </c>
      <c r="C260" s="352" t="s">
        <v>549</v>
      </c>
      <c r="D260" s="352"/>
      <c r="E260" s="317">
        <f t="shared" si="11"/>
        <v>1610.1694915254238</v>
      </c>
      <c r="F260" s="318">
        <v>1900</v>
      </c>
    </row>
    <row r="261" spans="1:6" ht="34.5" customHeight="1" thickBot="1">
      <c r="A261" s="164" t="s">
        <v>315</v>
      </c>
      <c r="B261" s="165" t="s">
        <v>316</v>
      </c>
      <c r="C261" s="425" t="s">
        <v>101</v>
      </c>
      <c r="D261" s="426"/>
      <c r="E261" s="166" t="s">
        <v>417</v>
      </c>
      <c r="F261" s="167" t="s">
        <v>418</v>
      </c>
    </row>
    <row r="262" spans="1:6" ht="75.75" customHeight="1">
      <c r="A262" s="53">
        <v>228</v>
      </c>
      <c r="B262" s="80" t="s">
        <v>550</v>
      </c>
      <c r="C262" s="472" t="s">
        <v>551</v>
      </c>
      <c r="D262" s="472"/>
      <c r="E262" s="23">
        <f t="shared" si="11"/>
        <v>1737.2881355932204</v>
      </c>
      <c r="F262" s="92">
        <v>2050</v>
      </c>
    </row>
    <row r="263" spans="1:6" ht="96.75" customHeight="1" thickBot="1">
      <c r="A263" s="55">
        <v>229</v>
      </c>
      <c r="B263" s="46" t="s">
        <v>335</v>
      </c>
      <c r="C263" s="423" t="s">
        <v>596</v>
      </c>
      <c r="D263" s="424"/>
      <c r="E263" s="31">
        <f t="shared" si="11"/>
        <v>3056.7796610169494</v>
      </c>
      <c r="F263" s="66">
        <v>3607</v>
      </c>
    </row>
    <row r="264" spans="1:6" ht="20.25" customHeight="1" thickBot="1">
      <c r="A264" s="22"/>
      <c r="B264" s="406" t="s">
        <v>599</v>
      </c>
      <c r="C264" s="407"/>
      <c r="D264" s="408"/>
      <c r="E264" s="36"/>
      <c r="F264" s="69"/>
    </row>
    <row r="265" spans="1:6" ht="42" customHeight="1">
      <c r="A265" s="54">
        <v>230</v>
      </c>
      <c r="B265" s="72" t="s">
        <v>592</v>
      </c>
      <c r="C265" s="403" t="s">
        <v>593</v>
      </c>
      <c r="D265" s="403"/>
      <c r="E265" s="315">
        <f>F265/1.18</f>
        <v>567.7966101694916</v>
      </c>
      <c r="F265" s="319">
        <v>670</v>
      </c>
    </row>
    <row r="266" spans="1:6" ht="58.5" customHeight="1" thickBot="1">
      <c r="A266" s="95">
        <v>231</v>
      </c>
      <c r="B266" s="73" t="s">
        <v>594</v>
      </c>
      <c r="C266" s="405" t="s">
        <v>595</v>
      </c>
      <c r="D266" s="405"/>
      <c r="E266" s="320">
        <f>F266/1.18</f>
        <v>567.7966101694916</v>
      </c>
      <c r="F266" s="321">
        <v>670</v>
      </c>
    </row>
    <row r="267" spans="1:6" ht="19.5" customHeight="1" thickBot="1">
      <c r="A267" s="10"/>
      <c r="B267" s="434" t="s">
        <v>328</v>
      </c>
      <c r="C267" s="435"/>
      <c r="D267" s="436"/>
      <c r="E267" s="82"/>
      <c r="F267" s="83"/>
    </row>
    <row r="268" spans="1:6" ht="30" customHeight="1">
      <c r="A268" s="24">
        <v>232</v>
      </c>
      <c r="B268" s="331" t="s">
        <v>393</v>
      </c>
      <c r="C268" s="439" t="s">
        <v>628</v>
      </c>
      <c r="D268" s="440"/>
      <c r="E268" s="322">
        <f>F268/1.18</f>
        <v>1969.491525423729</v>
      </c>
      <c r="F268" s="323">
        <v>2324</v>
      </c>
    </row>
    <row r="269" spans="1:6" ht="30" customHeight="1">
      <c r="A269" s="28">
        <v>233</v>
      </c>
      <c r="B269" s="332" t="s">
        <v>394</v>
      </c>
      <c r="C269" s="441"/>
      <c r="D269" s="442"/>
      <c r="E269" s="324">
        <f>F269/1.18</f>
        <v>2066.949152542373</v>
      </c>
      <c r="F269" s="325">
        <v>2439</v>
      </c>
    </row>
    <row r="270" spans="1:6" ht="30" customHeight="1">
      <c r="A270" s="28">
        <v>234</v>
      </c>
      <c r="B270" s="332" t="s">
        <v>395</v>
      </c>
      <c r="C270" s="443"/>
      <c r="D270" s="444"/>
      <c r="E270" s="324">
        <f>F270/1.18</f>
        <v>1125.4237288135594</v>
      </c>
      <c r="F270" s="325">
        <v>1328</v>
      </c>
    </row>
    <row r="271" spans="1:6" ht="63" customHeight="1">
      <c r="A271" s="28">
        <v>235</v>
      </c>
      <c r="B271" s="332" t="s">
        <v>577</v>
      </c>
      <c r="C271" s="404" t="s">
        <v>579</v>
      </c>
      <c r="D271" s="404"/>
      <c r="E271" s="324">
        <f>F271/1.18</f>
        <v>1355.9322033898306</v>
      </c>
      <c r="F271" s="318">
        <v>1600</v>
      </c>
    </row>
    <row r="272" spans="1:6" ht="68.25" customHeight="1" thickBot="1">
      <c r="A272" s="28">
        <v>236</v>
      </c>
      <c r="B272" s="333" t="s">
        <v>578</v>
      </c>
      <c r="C272" s="405" t="s">
        <v>117</v>
      </c>
      <c r="D272" s="405"/>
      <c r="E272" s="326">
        <f>F272/1.18</f>
        <v>2118.64406779661</v>
      </c>
      <c r="F272" s="327">
        <v>2500</v>
      </c>
    </row>
    <row r="273" spans="1:6" ht="18" customHeight="1" thickBot="1">
      <c r="A273" s="10"/>
      <c r="B273" s="434" t="s">
        <v>329</v>
      </c>
      <c r="C273" s="435"/>
      <c r="D273" s="436"/>
      <c r="E273" s="44"/>
      <c r="F273" s="69"/>
    </row>
    <row r="274" spans="1:6" ht="73.5" customHeight="1">
      <c r="A274" s="24">
        <v>237</v>
      </c>
      <c r="B274" s="331" t="s">
        <v>400</v>
      </c>
      <c r="C274" s="388" t="s">
        <v>600</v>
      </c>
      <c r="D274" s="389"/>
      <c r="E274" s="257">
        <f aca="true" t="shared" si="12" ref="E274:E287">F274/1.18</f>
        <v>1350.8474576271187</v>
      </c>
      <c r="F274" s="258">
        <v>1594</v>
      </c>
    </row>
    <row r="275" spans="1:6" ht="38.25" customHeight="1">
      <c r="A275" s="28">
        <v>238</v>
      </c>
      <c r="B275" s="328" t="s">
        <v>396</v>
      </c>
      <c r="C275" s="385" t="s">
        <v>601</v>
      </c>
      <c r="D275" s="382"/>
      <c r="E275" s="259">
        <f t="shared" si="12"/>
        <v>1984.7457627118645</v>
      </c>
      <c r="F275" s="260">
        <v>2342</v>
      </c>
    </row>
    <row r="276" spans="1:6" ht="60" customHeight="1">
      <c r="A276" s="28">
        <v>239</v>
      </c>
      <c r="B276" s="328" t="s">
        <v>397</v>
      </c>
      <c r="C276" s="385" t="s">
        <v>602</v>
      </c>
      <c r="D276" s="382"/>
      <c r="E276" s="259">
        <f t="shared" si="12"/>
        <v>1174.5762711864406</v>
      </c>
      <c r="F276" s="260">
        <v>1386</v>
      </c>
    </row>
    <row r="277" spans="1:6" ht="51.75" customHeight="1" thickBot="1">
      <c r="A277" s="28">
        <v>240</v>
      </c>
      <c r="B277" s="328" t="s">
        <v>398</v>
      </c>
      <c r="C277" s="385" t="s">
        <v>603</v>
      </c>
      <c r="D277" s="382"/>
      <c r="E277" s="259">
        <f t="shared" si="12"/>
        <v>1125.4237288135594</v>
      </c>
      <c r="F277" s="260">
        <v>1328</v>
      </c>
    </row>
    <row r="278" spans="1:6" ht="39" customHeight="1" thickBot="1">
      <c r="A278" s="164" t="s">
        <v>315</v>
      </c>
      <c r="B278" s="165" t="s">
        <v>316</v>
      </c>
      <c r="C278" s="425" t="s">
        <v>762</v>
      </c>
      <c r="D278" s="426"/>
      <c r="E278" s="166" t="s">
        <v>417</v>
      </c>
      <c r="F278" s="167" t="s">
        <v>418</v>
      </c>
    </row>
    <row r="279" spans="1:6" ht="96.75" customHeight="1">
      <c r="A279" s="28">
        <v>241</v>
      </c>
      <c r="B279" s="328" t="s">
        <v>399</v>
      </c>
      <c r="C279" s="385" t="s">
        <v>604</v>
      </c>
      <c r="D279" s="382"/>
      <c r="E279" s="259">
        <f t="shared" si="12"/>
        <v>1445.7627118644068</v>
      </c>
      <c r="F279" s="260">
        <v>1706</v>
      </c>
    </row>
    <row r="280" spans="1:6" ht="34.5" customHeight="1">
      <c r="A280" s="28">
        <v>242</v>
      </c>
      <c r="B280" s="328" t="s">
        <v>401</v>
      </c>
      <c r="C280" s="437" t="s">
        <v>605</v>
      </c>
      <c r="D280" s="438"/>
      <c r="E280" s="259">
        <f t="shared" si="12"/>
        <v>1188.135593220339</v>
      </c>
      <c r="F280" s="260">
        <v>1402</v>
      </c>
    </row>
    <row r="281" spans="1:6" ht="35.25" customHeight="1" thickBot="1">
      <c r="A281" s="28">
        <v>243</v>
      </c>
      <c r="B281" s="329" t="s">
        <v>402</v>
      </c>
      <c r="C281" s="421"/>
      <c r="D281" s="422"/>
      <c r="E281" s="261">
        <f t="shared" si="12"/>
        <v>1043.2203389830509</v>
      </c>
      <c r="F281" s="262">
        <v>1231</v>
      </c>
    </row>
    <row r="282" spans="1:6" ht="63" customHeight="1">
      <c r="A282" s="41">
        <v>244</v>
      </c>
      <c r="B282" s="334" t="s">
        <v>567</v>
      </c>
      <c r="C282" s="403" t="s">
        <v>576</v>
      </c>
      <c r="D282" s="403"/>
      <c r="E282" s="263">
        <f t="shared" si="12"/>
        <v>1101.6949152542375</v>
      </c>
      <c r="F282" s="335">
        <v>1300</v>
      </c>
    </row>
    <row r="283" spans="1:6" ht="46.5" customHeight="1">
      <c r="A283" s="28">
        <v>245</v>
      </c>
      <c r="B283" s="332" t="s">
        <v>568</v>
      </c>
      <c r="C283" s="404" t="s">
        <v>575</v>
      </c>
      <c r="D283" s="404"/>
      <c r="E283" s="270">
        <f t="shared" si="12"/>
        <v>1101.6949152542375</v>
      </c>
      <c r="F283" s="336">
        <v>1300</v>
      </c>
    </row>
    <row r="284" spans="1:6" ht="34.5" customHeight="1">
      <c r="A284" s="28">
        <v>246</v>
      </c>
      <c r="B284" s="332" t="s">
        <v>569</v>
      </c>
      <c r="C284" s="404" t="s">
        <v>573</v>
      </c>
      <c r="D284" s="404"/>
      <c r="E284" s="270">
        <f t="shared" si="12"/>
        <v>1144.0677966101696</v>
      </c>
      <c r="F284" s="336">
        <v>1350</v>
      </c>
    </row>
    <row r="285" spans="1:6" ht="36" customHeight="1">
      <c r="A285" s="28">
        <v>247</v>
      </c>
      <c r="B285" s="332" t="s">
        <v>768</v>
      </c>
      <c r="C285" s="404" t="s">
        <v>570</v>
      </c>
      <c r="D285" s="404"/>
      <c r="E285" s="270">
        <f t="shared" si="12"/>
        <v>3177.9661016949153</v>
      </c>
      <c r="F285" s="336">
        <v>3750</v>
      </c>
    </row>
    <row r="286" spans="1:6" ht="55.5" customHeight="1" thickBot="1">
      <c r="A286" s="28">
        <v>248</v>
      </c>
      <c r="B286" s="333" t="s">
        <v>574</v>
      </c>
      <c r="C286" s="405" t="s">
        <v>571</v>
      </c>
      <c r="D286" s="405"/>
      <c r="E286" s="261">
        <f t="shared" si="12"/>
        <v>3432.2033898305085</v>
      </c>
      <c r="F286" s="337">
        <v>4050</v>
      </c>
    </row>
    <row r="287" spans="1:6" ht="63.75" customHeight="1" thickBot="1">
      <c r="A287" s="11">
        <v>249</v>
      </c>
      <c r="B287" s="333" t="s">
        <v>769</v>
      </c>
      <c r="C287" s="405" t="s">
        <v>572</v>
      </c>
      <c r="D287" s="405"/>
      <c r="E287" s="261">
        <f t="shared" si="12"/>
        <v>3177.9661016949153</v>
      </c>
      <c r="F287" s="337">
        <v>3750</v>
      </c>
    </row>
    <row r="288" spans="1:6" ht="23.25" customHeight="1" thickBot="1">
      <c r="A288" s="10"/>
      <c r="B288" s="431" t="s">
        <v>560</v>
      </c>
      <c r="C288" s="432"/>
      <c r="D288" s="433"/>
      <c r="E288" s="44"/>
      <c r="F288" s="69"/>
    </row>
    <row r="289" spans="1:6" ht="49.5" customHeight="1">
      <c r="A289" s="24">
        <v>250</v>
      </c>
      <c r="B289" s="72" t="s">
        <v>552</v>
      </c>
      <c r="C289" s="403" t="s">
        <v>553</v>
      </c>
      <c r="D289" s="403"/>
      <c r="E289" s="322">
        <f>F289/1.18</f>
        <v>1059.322033898305</v>
      </c>
      <c r="F289" s="319">
        <v>1250</v>
      </c>
    </row>
    <row r="290" spans="1:6" ht="24" customHeight="1">
      <c r="A290" s="28">
        <v>251</v>
      </c>
      <c r="B290" s="71" t="s">
        <v>554</v>
      </c>
      <c r="C290" s="404" t="s">
        <v>555</v>
      </c>
      <c r="D290" s="404"/>
      <c r="E290" s="324">
        <f aca="true" t="shared" si="13" ref="E290:E300">F290/1.18</f>
        <v>1186.4406779661017</v>
      </c>
      <c r="F290" s="338">
        <v>1400</v>
      </c>
    </row>
    <row r="291" spans="1:6" ht="24" customHeight="1">
      <c r="A291" s="28">
        <v>252</v>
      </c>
      <c r="B291" s="71" t="s">
        <v>556</v>
      </c>
      <c r="C291" s="404" t="s">
        <v>557</v>
      </c>
      <c r="D291" s="404"/>
      <c r="E291" s="324">
        <f>1650/1.18</f>
        <v>1398.3050847457628</v>
      </c>
      <c r="F291" s="338">
        <v>1650</v>
      </c>
    </row>
    <row r="292" spans="1:6" ht="24" customHeight="1">
      <c r="A292" s="28">
        <v>253</v>
      </c>
      <c r="B292" s="71" t="s">
        <v>637</v>
      </c>
      <c r="C292" s="414" t="s">
        <v>630</v>
      </c>
      <c r="D292" s="415"/>
      <c r="E292" s="324">
        <f t="shared" si="13"/>
        <v>677.9661016949153</v>
      </c>
      <c r="F292" s="338">
        <v>800</v>
      </c>
    </row>
    <row r="293" spans="1:6" ht="24" customHeight="1">
      <c r="A293" s="28">
        <v>254</v>
      </c>
      <c r="B293" s="71" t="s">
        <v>631</v>
      </c>
      <c r="C293" s="416"/>
      <c r="D293" s="417"/>
      <c r="E293" s="324">
        <f t="shared" si="13"/>
        <v>677.9661016949153</v>
      </c>
      <c r="F293" s="338">
        <v>800</v>
      </c>
    </row>
    <row r="294" spans="1:6" ht="24" customHeight="1">
      <c r="A294" s="28">
        <v>255</v>
      </c>
      <c r="B294" s="71" t="s">
        <v>632</v>
      </c>
      <c r="C294" s="416"/>
      <c r="D294" s="417"/>
      <c r="E294" s="324">
        <f t="shared" si="13"/>
        <v>677.9661016949153</v>
      </c>
      <c r="F294" s="338">
        <v>800</v>
      </c>
    </row>
    <row r="295" spans="1:6" ht="24" customHeight="1">
      <c r="A295" s="28">
        <v>256</v>
      </c>
      <c r="B295" s="71" t="s">
        <v>633</v>
      </c>
      <c r="C295" s="416"/>
      <c r="D295" s="417"/>
      <c r="E295" s="324">
        <f t="shared" si="13"/>
        <v>677.9661016949153</v>
      </c>
      <c r="F295" s="338">
        <v>800</v>
      </c>
    </row>
    <row r="296" spans="1:6" ht="24" customHeight="1">
      <c r="A296" s="28">
        <v>257</v>
      </c>
      <c r="B296" s="71" t="s">
        <v>634</v>
      </c>
      <c r="C296" s="416"/>
      <c r="D296" s="417"/>
      <c r="E296" s="324">
        <f t="shared" si="13"/>
        <v>677.9661016949153</v>
      </c>
      <c r="F296" s="338">
        <v>800</v>
      </c>
    </row>
    <row r="297" spans="1:6" ht="24" customHeight="1">
      <c r="A297" s="28">
        <v>258</v>
      </c>
      <c r="B297" s="71" t="s">
        <v>635</v>
      </c>
      <c r="C297" s="416"/>
      <c r="D297" s="417"/>
      <c r="E297" s="324">
        <f t="shared" si="13"/>
        <v>677.9661016949153</v>
      </c>
      <c r="F297" s="338">
        <v>800</v>
      </c>
    </row>
    <row r="298" spans="1:6" ht="24" customHeight="1" thickBot="1">
      <c r="A298" s="29">
        <v>259</v>
      </c>
      <c r="B298" s="73" t="s">
        <v>636</v>
      </c>
      <c r="C298" s="401"/>
      <c r="D298" s="418"/>
      <c r="E298" s="326">
        <f t="shared" si="13"/>
        <v>677.9661016949153</v>
      </c>
      <c r="F298" s="321">
        <v>800</v>
      </c>
    </row>
    <row r="299" spans="1:6" ht="34.5" customHeight="1" thickBot="1">
      <c r="A299" s="164" t="s">
        <v>315</v>
      </c>
      <c r="B299" s="165" t="s">
        <v>316</v>
      </c>
      <c r="C299" s="425" t="s">
        <v>101</v>
      </c>
      <c r="D299" s="426"/>
      <c r="E299" s="166" t="s">
        <v>417</v>
      </c>
      <c r="F299" s="167" t="s">
        <v>418</v>
      </c>
    </row>
    <row r="300" spans="1:6" ht="83.25" customHeight="1" thickBot="1">
      <c r="A300" s="10">
        <v>260</v>
      </c>
      <c r="B300" s="192" t="s">
        <v>558</v>
      </c>
      <c r="C300" s="509" t="s">
        <v>559</v>
      </c>
      <c r="D300" s="509"/>
      <c r="E300" s="339">
        <f t="shared" si="13"/>
        <v>1949.1525423728815</v>
      </c>
      <c r="F300" s="340">
        <v>2300</v>
      </c>
    </row>
    <row r="301" spans="1:6" ht="22.5" customHeight="1" thickBot="1">
      <c r="A301" s="10"/>
      <c r="B301" s="406" t="s">
        <v>330</v>
      </c>
      <c r="C301" s="407"/>
      <c r="D301" s="408"/>
      <c r="E301" s="44"/>
      <c r="F301" s="69"/>
    </row>
    <row r="302" spans="1:6" ht="33" customHeight="1">
      <c r="A302" s="33">
        <v>261</v>
      </c>
      <c r="B302" s="16" t="s">
        <v>403</v>
      </c>
      <c r="C302" s="419" t="s">
        <v>638</v>
      </c>
      <c r="D302" s="420"/>
      <c r="E302" s="341">
        <f>F302/1.18</f>
        <v>1222.033898305085</v>
      </c>
      <c r="F302" s="342">
        <v>1442</v>
      </c>
    </row>
    <row r="303" spans="1:6" ht="35.25" customHeight="1" thickBot="1">
      <c r="A303" s="29">
        <v>262</v>
      </c>
      <c r="B303" s="30" t="s">
        <v>404</v>
      </c>
      <c r="C303" s="421"/>
      <c r="D303" s="422"/>
      <c r="E303" s="326">
        <f>F303/1.18</f>
        <v>1125.4237288135594</v>
      </c>
      <c r="F303" s="343">
        <v>1328</v>
      </c>
    </row>
    <row r="304" spans="1:6" ht="20.25" customHeight="1" thickBot="1">
      <c r="A304" s="11"/>
      <c r="B304" s="406" t="s">
        <v>563</v>
      </c>
      <c r="C304" s="407"/>
      <c r="D304" s="408"/>
      <c r="E304" s="48"/>
      <c r="F304" s="68"/>
    </row>
    <row r="305" spans="1:6" ht="59.25" customHeight="1">
      <c r="A305" s="24">
        <v>263</v>
      </c>
      <c r="B305" s="72" t="s">
        <v>561</v>
      </c>
      <c r="C305" s="403" t="s">
        <v>629</v>
      </c>
      <c r="D305" s="403"/>
      <c r="E305" s="322">
        <f>F305/1.18</f>
        <v>720.3389830508474</v>
      </c>
      <c r="F305" s="319">
        <v>850</v>
      </c>
    </row>
    <row r="306" spans="1:6" ht="48" customHeight="1">
      <c r="A306" s="28">
        <v>264</v>
      </c>
      <c r="B306" s="71" t="s">
        <v>562</v>
      </c>
      <c r="C306" s="404" t="s">
        <v>566</v>
      </c>
      <c r="D306" s="404"/>
      <c r="E306" s="324">
        <f>F306/1.18</f>
        <v>1694.9152542372883</v>
      </c>
      <c r="F306" s="338">
        <v>2000</v>
      </c>
    </row>
    <row r="307" spans="1:6" ht="23.25" customHeight="1" thickBot="1">
      <c r="A307" s="29">
        <v>265</v>
      </c>
      <c r="B307" s="73" t="s">
        <v>564</v>
      </c>
      <c r="C307" s="405" t="s">
        <v>565</v>
      </c>
      <c r="D307" s="405"/>
      <c r="E307" s="326">
        <f>F307/1.18</f>
        <v>889.8305084745763</v>
      </c>
      <c r="F307" s="321">
        <v>1050</v>
      </c>
    </row>
    <row r="308" spans="1:6" ht="24" customHeight="1" thickBot="1">
      <c r="A308" s="10"/>
      <c r="B308" s="434" t="s">
        <v>331</v>
      </c>
      <c r="C308" s="435"/>
      <c r="D308" s="435"/>
      <c r="E308" s="436"/>
      <c r="F308" s="93"/>
    </row>
    <row r="309" spans="1:6" ht="96" customHeight="1" thickBot="1">
      <c r="A309" s="11">
        <v>266</v>
      </c>
      <c r="B309" s="346" t="s">
        <v>312</v>
      </c>
      <c r="C309" s="409" t="s">
        <v>639</v>
      </c>
      <c r="D309" s="410"/>
      <c r="E309" s="281">
        <f>F309/1.18</f>
        <v>2531.7796610169494</v>
      </c>
      <c r="F309" s="282">
        <v>2987.5</v>
      </c>
    </row>
    <row r="310" ht="15" thickBot="1"/>
    <row r="311" spans="1:6" ht="20.25" customHeight="1" thickBot="1">
      <c r="A311" s="10"/>
      <c r="B311" s="406" t="s">
        <v>332</v>
      </c>
      <c r="C311" s="407"/>
      <c r="D311" s="408"/>
      <c r="E311" s="89"/>
      <c r="F311" s="69"/>
    </row>
    <row r="312" spans="1:6" ht="24.75" customHeight="1">
      <c r="A312" s="33">
        <v>267</v>
      </c>
      <c r="B312" s="16" t="s">
        <v>512</v>
      </c>
      <c r="C312" s="81" t="s">
        <v>508</v>
      </c>
      <c r="D312" s="371" t="s">
        <v>640</v>
      </c>
      <c r="E312" s="341">
        <f aca="true" t="shared" si="14" ref="E312:E317">F312/1.18</f>
        <v>3657.627118644068</v>
      </c>
      <c r="F312" s="342">
        <v>4316</v>
      </c>
    </row>
    <row r="313" spans="1:6" ht="24.75" customHeight="1">
      <c r="A313" s="28">
        <v>268</v>
      </c>
      <c r="B313" s="7" t="s">
        <v>511</v>
      </c>
      <c r="C313" s="14" t="s">
        <v>509</v>
      </c>
      <c r="D313" s="372"/>
      <c r="E313" s="324">
        <f t="shared" si="14"/>
        <v>3657.627118644068</v>
      </c>
      <c r="F313" s="325">
        <v>4316</v>
      </c>
    </row>
    <row r="314" spans="1:6" ht="24.75" customHeight="1">
      <c r="A314" s="28">
        <v>269</v>
      </c>
      <c r="B314" s="7" t="s">
        <v>512</v>
      </c>
      <c r="C314" s="14" t="s">
        <v>510</v>
      </c>
      <c r="D314" s="445"/>
      <c r="E314" s="324">
        <f t="shared" si="14"/>
        <v>4222.033898305085</v>
      </c>
      <c r="F314" s="325">
        <v>4982</v>
      </c>
    </row>
    <row r="315" spans="1:6" ht="48.75" customHeight="1">
      <c r="A315" s="28">
        <v>270</v>
      </c>
      <c r="B315" s="223" t="s">
        <v>405</v>
      </c>
      <c r="C315" s="385" t="s">
        <v>119</v>
      </c>
      <c r="D315" s="382"/>
      <c r="E315" s="324">
        <f t="shared" si="14"/>
        <v>4791.525423728814</v>
      </c>
      <c r="F315" s="325">
        <v>5654</v>
      </c>
    </row>
    <row r="316" spans="1:6" ht="28.5" customHeight="1">
      <c r="A316" s="28">
        <v>271</v>
      </c>
      <c r="B316" s="7" t="s">
        <v>406</v>
      </c>
      <c r="C316" s="385" t="s">
        <v>641</v>
      </c>
      <c r="D316" s="382"/>
      <c r="E316" s="324">
        <f t="shared" si="14"/>
        <v>3782.2033898305085</v>
      </c>
      <c r="F316" s="325">
        <v>4463</v>
      </c>
    </row>
    <row r="317" spans="1:6" ht="38.25" customHeight="1" thickBot="1">
      <c r="A317" s="29">
        <v>272</v>
      </c>
      <c r="B317" s="46" t="s">
        <v>538</v>
      </c>
      <c r="C317" s="423" t="s">
        <v>642</v>
      </c>
      <c r="D317" s="424"/>
      <c r="E317" s="344">
        <f t="shared" si="14"/>
        <v>2902.542372881356</v>
      </c>
      <c r="F317" s="330">
        <v>3425</v>
      </c>
    </row>
    <row r="318" spans="1:6" ht="21" customHeight="1" thickBot="1">
      <c r="A318" s="78"/>
      <c r="B318" s="406" t="s">
        <v>580</v>
      </c>
      <c r="C318" s="407"/>
      <c r="D318" s="408"/>
      <c r="E318" s="87"/>
      <c r="F318" s="79"/>
    </row>
    <row r="319" spans="1:6" ht="71.25" customHeight="1" thickBot="1">
      <c r="A319" s="24">
        <v>273</v>
      </c>
      <c r="B319" s="334" t="s">
        <v>581</v>
      </c>
      <c r="C319" s="403" t="s">
        <v>582</v>
      </c>
      <c r="D319" s="403"/>
      <c r="E319" s="322">
        <f>F319/1.18</f>
        <v>1525.4237288135594</v>
      </c>
      <c r="F319" s="316">
        <v>1800</v>
      </c>
    </row>
    <row r="320" spans="1:6" ht="37.5" customHeight="1" thickBot="1">
      <c r="A320" s="164" t="s">
        <v>315</v>
      </c>
      <c r="B320" s="165" t="s">
        <v>316</v>
      </c>
      <c r="C320" s="412" t="s">
        <v>101</v>
      </c>
      <c r="D320" s="413"/>
      <c r="E320" s="166" t="s">
        <v>417</v>
      </c>
      <c r="F320" s="167" t="s">
        <v>418</v>
      </c>
    </row>
    <row r="321" spans="1:6" ht="81" customHeight="1">
      <c r="A321" s="28">
        <v>274</v>
      </c>
      <c r="B321" s="332" t="s">
        <v>583</v>
      </c>
      <c r="C321" s="404" t="s">
        <v>588</v>
      </c>
      <c r="D321" s="404"/>
      <c r="E321" s="324">
        <f>F321/1.18</f>
        <v>1822.033898305085</v>
      </c>
      <c r="F321" s="318">
        <v>2150</v>
      </c>
    </row>
    <row r="322" spans="1:6" ht="41.25" customHeight="1">
      <c r="A322" s="28">
        <v>275</v>
      </c>
      <c r="B322" s="332" t="s">
        <v>584</v>
      </c>
      <c r="C322" s="404" t="s">
        <v>589</v>
      </c>
      <c r="D322" s="404"/>
      <c r="E322" s="324">
        <f>F322/1.18</f>
        <v>2203.389830508475</v>
      </c>
      <c r="F322" s="318">
        <v>2600</v>
      </c>
    </row>
    <row r="323" spans="1:6" ht="42" customHeight="1">
      <c r="A323" s="28">
        <v>276</v>
      </c>
      <c r="B323" s="332" t="s">
        <v>643</v>
      </c>
      <c r="C323" s="427" t="s">
        <v>644</v>
      </c>
      <c r="D323" s="428"/>
      <c r="E323" s="324" t="s">
        <v>646</v>
      </c>
      <c r="F323" s="345" t="s">
        <v>647</v>
      </c>
    </row>
    <row r="324" spans="1:6" ht="36.75" customHeight="1">
      <c r="A324" s="28">
        <v>277</v>
      </c>
      <c r="B324" s="332" t="s">
        <v>585</v>
      </c>
      <c r="C324" s="404" t="s">
        <v>645</v>
      </c>
      <c r="D324" s="404"/>
      <c r="E324" s="324">
        <f>F324/1.18</f>
        <v>2966.1016949152545</v>
      </c>
      <c r="F324" s="318">
        <v>3500</v>
      </c>
    </row>
    <row r="325" spans="1:6" ht="60" customHeight="1" thickBot="1">
      <c r="A325" s="29">
        <v>278</v>
      </c>
      <c r="B325" s="333" t="s">
        <v>586</v>
      </c>
      <c r="C325" s="405" t="s">
        <v>587</v>
      </c>
      <c r="D325" s="405"/>
      <c r="E325" s="326">
        <f>F325/1.18</f>
        <v>3177.9661016949153</v>
      </c>
      <c r="F325" s="327">
        <v>3750</v>
      </c>
    </row>
    <row r="326" spans="1:6" ht="19.5" customHeight="1" thickBot="1">
      <c r="A326" s="10"/>
      <c r="B326" s="406" t="s">
        <v>333</v>
      </c>
      <c r="C326" s="407"/>
      <c r="D326" s="407"/>
      <c r="E326" s="408"/>
      <c r="F326" s="83"/>
    </row>
    <row r="327" spans="1:6" ht="55.5" customHeight="1">
      <c r="A327" s="33">
        <v>279</v>
      </c>
      <c r="B327" s="90" t="s">
        <v>413</v>
      </c>
      <c r="C327" s="388" t="s">
        <v>118</v>
      </c>
      <c r="D327" s="389"/>
      <c r="E327" s="32">
        <f>F327/1.18</f>
        <v>2066.949152542373</v>
      </c>
      <c r="F327" s="67">
        <v>2439</v>
      </c>
    </row>
    <row r="328" spans="1:6" ht="58.5" customHeight="1">
      <c r="A328" s="28">
        <v>280</v>
      </c>
      <c r="B328" s="42" t="s">
        <v>414</v>
      </c>
      <c r="C328" s="385" t="s">
        <v>621</v>
      </c>
      <c r="D328" s="382"/>
      <c r="E328" s="19">
        <f>F328/1.18</f>
        <v>3166.313559322034</v>
      </c>
      <c r="F328" s="65">
        <v>3736.25</v>
      </c>
    </row>
    <row r="329" spans="1:6" ht="31.5" customHeight="1">
      <c r="A329" s="28">
        <v>281</v>
      </c>
      <c r="B329" s="7" t="s">
        <v>313</v>
      </c>
      <c r="C329" s="437" t="s">
        <v>622</v>
      </c>
      <c r="D329" s="438"/>
      <c r="E329" s="19">
        <f>F329/1.18</f>
        <v>922.0338983050848</v>
      </c>
      <c r="F329" s="65">
        <v>1088</v>
      </c>
    </row>
    <row r="330" spans="1:6" ht="33" customHeight="1">
      <c r="A330" s="28">
        <v>282</v>
      </c>
      <c r="B330" s="7" t="s">
        <v>314</v>
      </c>
      <c r="C330" s="510"/>
      <c r="D330" s="511"/>
      <c r="E330" s="19">
        <f>F330/1.18</f>
        <v>1261.0169491525423</v>
      </c>
      <c r="F330" s="65">
        <v>1488</v>
      </c>
    </row>
    <row r="331" spans="1:6" ht="49.5" customHeight="1" thickBot="1">
      <c r="A331" s="28">
        <v>283</v>
      </c>
      <c r="B331" s="46" t="s">
        <v>415</v>
      </c>
      <c r="C331" s="423" t="s">
        <v>623</v>
      </c>
      <c r="D331" s="424"/>
      <c r="E331" s="43">
        <f>F331/1.18</f>
        <v>3347.4576271186443</v>
      </c>
      <c r="F331" s="70">
        <v>3950</v>
      </c>
    </row>
    <row r="332" spans="1:6" ht="24" customHeight="1">
      <c r="A332" s="24"/>
      <c r="B332" s="468" t="s">
        <v>407</v>
      </c>
      <c r="C332" s="469"/>
      <c r="D332" s="471"/>
      <c r="E332" s="38"/>
      <c r="F332" s="64"/>
    </row>
    <row r="333" spans="1:6" ht="41.25" customHeight="1" thickBot="1">
      <c r="A333" s="29">
        <v>284</v>
      </c>
      <c r="B333" s="30" t="s">
        <v>311</v>
      </c>
      <c r="C333" s="483" t="s">
        <v>648</v>
      </c>
      <c r="D333" s="508"/>
      <c r="E333" s="39">
        <f>F333/1.18</f>
        <v>1711.864406779661</v>
      </c>
      <c r="F333" s="66">
        <v>2020</v>
      </c>
    </row>
    <row r="334" spans="1:6" ht="24" customHeight="1">
      <c r="A334" s="33"/>
      <c r="B334" s="468" t="s">
        <v>513</v>
      </c>
      <c r="C334" s="469"/>
      <c r="D334" s="469"/>
      <c r="E334" s="469"/>
      <c r="F334" s="470"/>
    </row>
    <row r="335" spans="1:6" ht="42" customHeight="1">
      <c r="A335" s="28">
        <v>285</v>
      </c>
      <c r="B335" s="7" t="s">
        <v>120</v>
      </c>
      <c r="C335" s="512" t="s">
        <v>649</v>
      </c>
      <c r="D335" s="513"/>
      <c r="E335" s="18">
        <f>F335/1.18</f>
        <v>1710.1694915254238</v>
      </c>
      <c r="F335" s="65">
        <v>2018</v>
      </c>
    </row>
    <row r="336" spans="1:6" ht="63" customHeight="1" thickBot="1">
      <c r="A336" s="57">
        <v>286</v>
      </c>
      <c r="B336" s="46" t="s">
        <v>121</v>
      </c>
      <c r="C336" s="423" t="s">
        <v>650</v>
      </c>
      <c r="D336" s="424"/>
      <c r="E336" s="23">
        <f aca="true" t="shared" si="15" ref="E336:E347">F336/1.18</f>
        <v>2389.8305084745766</v>
      </c>
      <c r="F336" s="70">
        <v>2820</v>
      </c>
    </row>
    <row r="337" spans="1:6" ht="24" customHeight="1" thickBot="1">
      <c r="A337" s="41"/>
      <c r="B337" s="406" t="s">
        <v>336</v>
      </c>
      <c r="C337" s="407"/>
      <c r="D337" s="408"/>
      <c r="E337" s="75"/>
      <c r="F337" s="94"/>
    </row>
    <row r="338" spans="1:6" ht="39.75" customHeight="1" thickBot="1">
      <c r="A338" s="24">
        <v>287</v>
      </c>
      <c r="B338" s="25" t="s">
        <v>657</v>
      </c>
      <c r="C338" s="498" t="s">
        <v>653</v>
      </c>
      <c r="D338" s="499"/>
      <c r="E338" s="27">
        <f t="shared" si="15"/>
        <v>1818.6440677966102</v>
      </c>
      <c r="F338" s="64">
        <v>2146</v>
      </c>
    </row>
    <row r="339" spans="1:6" ht="37.5" customHeight="1" thickBot="1">
      <c r="A339" s="164" t="s">
        <v>315</v>
      </c>
      <c r="B339" s="165" t="s">
        <v>316</v>
      </c>
      <c r="C339" s="412" t="s">
        <v>101</v>
      </c>
      <c r="D339" s="413"/>
      <c r="E339" s="166" t="s">
        <v>417</v>
      </c>
      <c r="F339" s="167" t="s">
        <v>418</v>
      </c>
    </row>
    <row r="340" spans="1:6" ht="71.25" customHeight="1">
      <c r="A340" s="57">
        <v>288</v>
      </c>
      <c r="B340" s="71" t="s">
        <v>651</v>
      </c>
      <c r="C340" s="427" t="s">
        <v>590</v>
      </c>
      <c r="D340" s="428"/>
      <c r="E340" s="18">
        <f t="shared" si="15"/>
        <v>3389.8305084745766</v>
      </c>
      <c r="F340" s="85">
        <v>4000</v>
      </c>
    </row>
    <row r="341" spans="1:6" ht="60" customHeight="1" thickBot="1">
      <c r="A341" s="29">
        <v>289</v>
      </c>
      <c r="B341" s="73" t="s">
        <v>652</v>
      </c>
      <c r="C341" s="401" t="s">
        <v>591</v>
      </c>
      <c r="D341" s="418"/>
      <c r="E341" s="31">
        <f t="shared" si="15"/>
        <v>3644.06779661017</v>
      </c>
      <c r="F341" s="86">
        <v>4300</v>
      </c>
    </row>
    <row r="342" spans="1:6" ht="43.5" customHeight="1">
      <c r="A342" s="24">
        <v>290</v>
      </c>
      <c r="B342" s="72" t="s">
        <v>655</v>
      </c>
      <c r="C342" s="403" t="s">
        <v>656</v>
      </c>
      <c r="D342" s="403"/>
      <c r="E342" s="27" t="s">
        <v>646</v>
      </c>
      <c r="F342" s="91" t="s">
        <v>647</v>
      </c>
    </row>
    <row r="343" spans="1:6" ht="60" customHeight="1" thickBot="1">
      <c r="A343" s="29">
        <v>291</v>
      </c>
      <c r="B343" s="46" t="s">
        <v>391</v>
      </c>
      <c r="C343" s="350" t="s">
        <v>654</v>
      </c>
      <c r="D343" s="350"/>
      <c r="E343" s="31">
        <f t="shared" si="15"/>
        <v>4791.525423728814</v>
      </c>
      <c r="F343" s="66">
        <v>5654</v>
      </c>
    </row>
    <row r="344" spans="1:6" ht="20.25" customHeight="1" thickBot="1">
      <c r="A344" s="10"/>
      <c r="B344" s="406" t="s">
        <v>334</v>
      </c>
      <c r="C344" s="407"/>
      <c r="D344" s="408"/>
      <c r="E344" s="36"/>
      <c r="F344" s="69"/>
    </row>
    <row r="345" spans="1:6" ht="59.25" customHeight="1" thickBot="1">
      <c r="A345" s="11">
        <v>292</v>
      </c>
      <c r="B345" s="99" t="s">
        <v>392</v>
      </c>
      <c r="C345" s="421" t="s">
        <v>658</v>
      </c>
      <c r="D345" s="422"/>
      <c r="E345" s="60">
        <f t="shared" si="15"/>
        <v>1909.322033898305</v>
      </c>
      <c r="F345" s="68">
        <v>2253</v>
      </c>
    </row>
    <row r="346" spans="1:6" ht="22.5" customHeight="1">
      <c r="A346" s="24"/>
      <c r="B346" s="468" t="s">
        <v>337</v>
      </c>
      <c r="C346" s="469"/>
      <c r="D346" s="471"/>
      <c r="E346" s="27"/>
      <c r="F346" s="64"/>
    </row>
    <row r="347" spans="1:6" ht="84.75" customHeight="1" thickBot="1">
      <c r="A347" s="29">
        <v>293</v>
      </c>
      <c r="B347" s="30" t="s">
        <v>338</v>
      </c>
      <c r="C347" s="423" t="s">
        <v>659</v>
      </c>
      <c r="D347" s="424"/>
      <c r="E347" s="31">
        <f t="shared" si="15"/>
        <v>9314.406779661018</v>
      </c>
      <c r="F347" s="66">
        <v>10991</v>
      </c>
    </row>
    <row r="348" spans="1:6" ht="20.25" customHeight="1" thickBot="1">
      <c r="A348" s="78"/>
      <c r="B348" s="406" t="s">
        <v>339</v>
      </c>
      <c r="C348" s="407"/>
      <c r="D348" s="407"/>
      <c r="E348" s="407"/>
      <c r="F348" s="467"/>
    </row>
    <row r="349" spans="1:6" ht="73.5" customHeight="1" thickBot="1">
      <c r="A349" s="10">
        <v>294</v>
      </c>
      <c r="B349" s="34" t="s">
        <v>340</v>
      </c>
      <c r="C349" s="409" t="s">
        <v>668</v>
      </c>
      <c r="D349" s="410"/>
      <c r="E349" s="36">
        <f>F349/1.18</f>
        <v>1711.864406779661</v>
      </c>
      <c r="F349" s="69">
        <v>2020</v>
      </c>
    </row>
    <row r="350" ht="15" thickBot="1"/>
    <row r="351" spans="1:6" ht="21.75" customHeight="1" thickBot="1">
      <c r="A351" s="177"/>
      <c r="B351" s="411" t="s">
        <v>667</v>
      </c>
      <c r="C351" s="407"/>
      <c r="D351" s="407"/>
      <c r="E351" s="178"/>
      <c r="F351" s="179"/>
    </row>
    <row r="352" spans="1:6" ht="24.75" customHeight="1">
      <c r="A352" s="24">
        <v>295</v>
      </c>
      <c r="B352" s="45" t="s">
        <v>660</v>
      </c>
      <c r="C352" s="419" t="s">
        <v>666</v>
      </c>
      <c r="D352" s="420"/>
      <c r="E352" s="27">
        <f aca="true" t="shared" si="16" ref="E352:E357">F352/1.18</f>
        <v>8050.847457627119</v>
      </c>
      <c r="F352" s="180">
        <v>9500</v>
      </c>
    </row>
    <row r="353" spans="1:6" ht="24.75" customHeight="1">
      <c r="A353" s="28">
        <v>296</v>
      </c>
      <c r="B353" s="42" t="s">
        <v>661</v>
      </c>
      <c r="C353" s="429"/>
      <c r="D353" s="430"/>
      <c r="E353" s="18">
        <f t="shared" si="16"/>
        <v>9974.57627118644</v>
      </c>
      <c r="F353" s="181">
        <v>11770</v>
      </c>
    </row>
    <row r="354" spans="1:6" ht="24.75" customHeight="1">
      <c r="A354" s="28">
        <v>297</v>
      </c>
      <c r="B354" s="42" t="s">
        <v>662</v>
      </c>
      <c r="C354" s="429"/>
      <c r="D354" s="430"/>
      <c r="E354" s="18">
        <f t="shared" si="16"/>
        <v>12711.864406779661</v>
      </c>
      <c r="F354" s="181">
        <v>15000</v>
      </c>
    </row>
    <row r="355" spans="1:6" ht="24.75" customHeight="1">
      <c r="A355" s="28">
        <v>298</v>
      </c>
      <c r="B355" s="42" t="s">
        <v>663</v>
      </c>
      <c r="C355" s="429"/>
      <c r="D355" s="430"/>
      <c r="E355" s="18">
        <f t="shared" si="16"/>
        <v>15000</v>
      </c>
      <c r="F355" s="181">
        <v>17700</v>
      </c>
    </row>
    <row r="356" spans="1:6" ht="24.75" customHeight="1">
      <c r="A356" s="28">
        <v>299</v>
      </c>
      <c r="B356" s="42" t="s">
        <v>664</v>
      </c>
      <c r="C356" s="429"/>
      <c r="D356" s="430"/>
      <c r="E356" s="18">
        <f t="shared" si="16"/>
        <v>37118.64406779661</v>
      </c>
      <c r="F356" s="181">
        <v>43800</v>
      </c>
    </row>
    <row r="357" spans="1:6" ht="24.75" customHeight="1" thickBot="1">
      <c r="A357" s="28">
        <v>300</v>
      </c>
      <c r="B357" s="46" t="s">
        <v>665</v>
      </c>
      <c r="C357" s="421"/>
      <c r="D357" s="422"/>
      <c r="E357" s="31">
        <f t="shared" si="16"/>
        <v>51186.44067796611</v>
      </c>
      <c r="F357" s="182">
        <v>60400</v>
      </c>
    </row>
    <row r="358" spans="1:6" ht="20.25" customHeight="1" thickBot="1">
      <c r="A358" s="100"/>
      <c r="B358" s="406" t="s">
        <v>620</v>
      </c>
      <c r="C358" s="407"/>
      <c r="D358" s="408"/>
      <c r="E358" s="101"/>
      <c r="F358" s="102"/>
    </row>
    <row r="359" spans="1:6" ht="34.5" customHeight="1" thickBot="1">
      <c r="A359" s="24">
        <v>301</v>
      </c>
      <c r="B359" s="72" t="s">
        <v>669</v>
      </c>
      <c r="C359" s="403" t="s">
        <v>606</v>
      </c>
      <c r="D359" s="403"/>
      <c r="E359" s="38">
        <f>F359/1.18</f>
        <v>1610.1694915254238</v>
      </c>
      <c r="F359" s="88">
        <v>1900</v>
      </c>
    </row>
    <row r="360" spans="1:6" ht="37.5" customHeight="1" thickBot="1">
      <c r="A360" s="164" t="s">
        <v>315</v>
      </c>
      <c r="B360" s="165" t="s">
        <v>316</v>
      </c>
      <c r="C360" s="412" t="s">
        <v>101</v>
      </c>
      <c r="D360" s="413"/>
      <c r="E360" s="166" t="s">
        <v>417</v>
      </c>
      <c r="F360" s="167" t="s">
        <v>418</v>
      </c>
    </row>
    <row r="361" spans="1:6" ht="33" customHeight="1">
      <c r="A361" s="28">
        <v>302</v>
      </c>
      <c r="B361" s="71" t="s">
        <v>670</v>
      </c>
      <c r="C361" s="404" t="s">
        <v>607</v>
      </c>
      <c r="D361" s="404"/>
      <c r="E361" s="19">
        <f>F361/1.18</f>
        <v>2076.271186440678</v>
      </c>
      <c r="F361" s="85">
        <v>2450</v>
      </c>
    </row>
    <row r="362" spans="1:6" ht="65.25" customHeight="1" thickBot="1">
      <c r="A362" s="29">
        <v>303</v>
      </c>
      <c r="B362" s="73" t="s">
        <v>671</v>
      </c>
      <c r="C362" s="405" t="s">
        <v>608</v>
      </c>
      <c r="D362" s="405"/>
      <c r="E362" s="39">
        <f>F362/1.18</f>
        <v>2076.271186440678</v>
      </c>
      <c r="F362" s="86">
        <v>2450</v>
      </c>
    </row>
    <row r="363" spans="1:6" ht="21.75" customHeight="1" thickBot="1">
      <c r="A363" s="103"/>
      <c r="B363" s="406" t="s">
        <v>609</v>
      </c>
      <c r="C363" s="407"/>
      <c r="D363" s="408"/>
      <c r="E363" s="97"/>
      <c r="F363" s="98"/>
    </row>
    <row r="364" spans="1:6" ht="98.25" customHeight="1">
      <c r="A364" s="24">
        <v>304</v>
      </c>
      <c r="B364" s="45" t="s">
        <v>610</v>
      </c>
      <c r="C364" s="351" t="s">
        <v>611</v>
      </c>
      <c r="D364" s="351"/>
      <c r="E364" s="38">
        <f>F364/1.18</f>
        <v>974.5762711864407</v>
      </c>
      <c r="F364" s="88">
        <v>1150</v>
      </c>
    </row>
    <row r="365" spans="1:6" ht="34.5" customHeight="1" thickBot="1">
      <c r="A365" s="28">
        <v>305</v>
      </c>
      <c r="B365" s="42" t="s">
        <v>612</v>
      </c>
      <c r="C365" s="404" t="s">
        <v>613</v>
      </c>
      <c r="D365" s="404"/>
      <c r="E365" s="19">
        <f>F365/1.18</f>
        <v>1016.949152542373</v>
      </c>
      <c r="F365" s="85">
        <v>1200</v>
      </c>
    </row>
    <row r="366" spans="1:6" ht="34.5" customHeight="1">
      <c r="A366" s="24">
        <v>306</v>
      </c>
      <c r="B366" s="42" t="s">
        <v>614</v>
      </c>
      <c r="C366" s="352" t="s">
        <v>615</v>
      </c>
      <c r="D366" s="352"/>
      <c r="E366" s="19">
        <f>F366/1.18</f>
        <v>1144.0677966101696</v>
      </c>
      <c r="F366" s="85">
        <v>1350</v>
      </c>
    </row>
    <row r="367" spans="1:6" ht="58.5" customHeight="1" thickBot="1">
      <c r="A367" s="28">
        <v>307</v>
      </c>
      <c r="B367" s="84" t="s">
        <v>616</v>
      </c>
      <c r="C367" s="427" t="s">
        <v>617</v>
      </c>
      <c r="D367" s="428"/>
      <c r="E367" s="19">
        <f>F367/1.18</f>
        <v>2500</v>
      </c>
      <c r="F367" s="96">
        <v>2950</v>
      </c>
    </row>
    <row r="368" spans="1:6" ht="51" customHeight="1" thickBot="1">
      <c r="A368" s="24">
        <v>308</v>
      </c>
      <c r="B368" s="73" t="s">
        <v>618</v>
      </c>
      <c r="C368" s="401" t="s">
        <v>619</v>
      </c>
      <c r="D368" s="402"/>
      <c r="E368" s="39">
        <f>F368/1.18</f>
        <v>2966.1016949152545</v>
      </c>
      <c r="F368" s="86">
        <v>3500</v>
      </c>
    </row>
    <row r="369" spans="1:6" ht="21" customHeight="1" thickBot="1">
      <c r="A369" s="10"/>
      <c r="B369" s="502" t="s">
        <v>770</v>
      </c>
      <c r="C369" s="503"/>
      <c r="D369" s="503"/>
      <c r="E369" s="503"/>
      <c r="F369" s="504"/>
    </row>
    <row r="370" spans="1:6" ht="34.5" customHeight="1">
      <c r="A370" s="24">
        <v>309</v>
      </c>
      <c r="B370" s="112" t="s">
        <v>693</v>
      </c>
      <c r="C370" s="224" t="s">
        <v>672</v>
      </c>
      <c r="D370" s="517" t="s">
        <v>694</v>
      </c>
      <c r="E370" s="517"/>
      <c r="F370" s="106">
        <v>1518</v>
      </c>
    </row>
    <row r="371" spans="1:6" ht="34.5" customHeight="1">
      <c r="A371" s="28">
        <v>310</v>
      </c>
      <c r="B371" s="105" t="s">
        <v>693</v>
      </c>
      <c r="C371" s="225" t="s">
        <v>673</v>
      </c>
      <c r="D371" s="500" t="s">
        <v>694</v>
      </c>
      <c r="E371" s="500"/>
      <c r="F371" s="107">
        <v>2150</v>
      </c>
    </row>
    <row r="372" spans="1:6" ht="34.5" customHeight="1">
      <c r="A372" s="28">
        <v>311</v>
      </c>
      <c r="B372" s="105" t="s">
        <v>693</v>
      </c>
      <c r="C372" s="225" t="s">
        <v>674</v>
      </c>
      <c r="D372" s="500" t="s">
        <v>694</v>
      </c>
      <c r="E372" s="500"/>
      <c r="F372" s="107">
        <v>2150</v>
      </c>
    </row>
    <row r="373" spans="1:6" ht="34.5" customHeight="1">
      <c r="A373" s="28">
        <v>312</v>
      </c>
      <c r="B373" s="105" t="s">
        <v>695</v>
      </c>
      <c r="C373" s="225" t="s">
        <v>675</v>
      </c>
      <c r="D373" s="500" t="s">
        <v>696</v>
      </c>
      <c r="E373" s="500"/>
      <c r="F373" s="107">
        <v>1644</v>
      </c>
    </row>
    <row r="374" spans="1:6" ht="34.5" customHeight="1">
      <c r="A374" s="28">
        <v>313</v>
      </c>
      <c r="B374" s="105" t="s">
        <v>695</v>
      </c>
      <c r="C374" s="225" t="s">
        <v>676</v>
      </c>
      <c r="D374" s="500" t="s">
        <v>696</v>
      </c>
      <c r="E374" s="500"/>
      <c r="F374" s="107">
        <v>3570</v>
      </c>
    </row>
    <row r="375" spans="1:6" ht="34.5" customHeight="1">
      <c r="A375" s="28">
        <v>314</v>
      </c>
      <c r="B375" s="105" t="s">
        <v>697</v>
      </c>
      <c r="C375" s="225" t="s">
        <v>677</v>
      </c>
      <c r="D375" s="500" t="s">
        <v>698</v>
      </c>
      <c r="E375" s="500"/>
      <c r="F375" s="108">
        <v>1899</v>
      </c>
    </row>
    <row r="376" spans="1:6" ht="34.5" customHeight="1">
      <c r="A376" s="28">
        <v>315</v>
      </c>
      <c r="B376" s="105" t="s">
        <v>699</v>
      </c>
      <c r="C376" s="225" t="s">
        <v>678</v>
      </c>
      <c r="D376" s="500" t="s">
        <v>700</v>
      </c>
      <c r="E376" s="500"/>
      <c r="F376" s="107">
        <v>2299</v>
      </c>
    </row>
    <row r="377" spans="1:6" ht="34.5" customHeight="1">
      <c r="A377" s="28">
        <v>316</v>
      </c>
      <c r="B377" s="105" t="s">
        <v>699</v>
      </c>
      <c r="C377" s="225" t="s">
        <v>679</v>
      </c>
      <c r="D377" s="500" t="s">
        <v>701</v>
      </c>
      <c r="E377" s="500"/>
      <c r="F377" s="107">
        <v>6399</v>
      </c>
    </row>
    <row r="378" spans="1:6" ht="34.5" customHeight="1">
      <c r="A378" s="28">
        <v>317</v>
      </c>
      <c r="B378" s="105" t="s">
        <v>702</v>
      </c>
      <c r="C378" s="226" t="s">
        <v>680</v>
      </c>
      <c r="D378" s="500" t="s">
        <v>703</v>
      </c>
      <c r="E378" s="500"/>
      <c r="F378" s="107">
        <v>1518</v>
      </c>
    </row>
    <row r="379" spans="1:6" ht="34.5" customHeight="1" thickBot="1">
      <c r="A379" s="28">
        <v>318</v>
      </c>
      <c r="B379" s="113" t="s">
        <v>704</v>
      </c>
      <c r="C379" s="227" t="s">
        <v>681</v>
      </c>
      <c r="D379" s="505" t="s">
        <v>705</v>
      </c>
      <c r="E379" s="505"/>
      <c r="F379" s="109">
        <v>1644</v>
      </c>
    </row>
    <row r="380" spans="1:6" ht="37.5" customHeight="1" thickBot="1">
      <c r="A380" s="164" t="s">
        <v>315</v>
      </c>
      <c r="B380" s="165" t="s">
        <v>316</v>
      </c>
      <c r="C380" s="412" t="s">
        <v>122</v>
      </c>
      <c r="D380" s="506"/>
      <c r="E380" s="507"/>
      <c r="F380" s="167" t="s">
        <v>418</v>
      </c>
    </row>
    <row r="381" spans="1:6" ht="34.5" customHeight="1">
      <c r="A381" s="28">
        <v>319</v>
      </c>
      <c r="B381" s="105" t="s">
        <v>706</v>
      </c>
      <c r="C381" s="225" t="s">
        <v>682</v>
      </c>
      <c r="D381" s="500" t="s">
        <v>707</v>
      </c>
      <c r="E381" s="500"/>
      <c r="F381" s="107">
        <v>3545</v>
      </c>
    </row>
    <row r="382" spans="1:6" ht="34.5" customHeight="1">
      <c r="A382" s="28">
        <v>320</v>
      </c>
      <c r="B382" s="105" t="s">
        <v>706</v>
      </c>
      <c r="C382" s="225" t="s">
        <v>683</v>
      </c>
      <c r="D382" s="500" t="s">
        <v>708</v>
      </c>
      <c r="E382" s="500"/>
      <c r="F382" s="107">
        <v>3545</v>
      </c>
    </row>
    <row r="383" spans="1:6" ht="34.5" customHeight="1">
      <c r="A383" s="28">
        <v>321</v>
      </c>
      <c r="B383" s="105" t="s">
        <v>709</v>
      </c>
      <c r="C383" s="225" t="s">
        <v>684</v>
      </c>
      <c r="D383" s="500" t="s">
        <v>710</v>
      </c>
      <c r="E383" s="500"/>
      <c r="F383" s="107">
        <v>1518</v>
      </c>
    </row>
    <row r="384" spans="1:6" ht="34.5" customHeight="1">
      <c r="A384" s="28">
        <v>322</v>
      </c>
      <c r="B384" s="105" t="s">
        <v>711</v>
      </c>
      <c r="C384" s="225" t="s">
        <v>685</v>
      </c>
      <c r="D384" s="500" t="s">
        <v>712</v>
      </c>
      <c r="E384" s="500"/>
      <c r="F384" s="107">
        <v>2530</v>
      </c>
    </row>
    <row r="385" spans="1:6" ht="34.5" customHeight="1">
      <c r="A385" s="28">
        <v>323</v>
      </c>
      <c r="B385" s="105" t="s">
        <v>713</v>
      </c>
      <c r="C385" s="225" t="s">
        <v>686</v>
      </c>
      <c r="D385" s="500" t="s">
        <v>714</v>
      </c>
      <c r="E385" s="500"/>
      <c r="F385" s="107">
        <v>2530</v>
      </c>
    </row>
    <row r="386" spans="1:6" ht="34.5" customHeight="1">
      <c r="A386" s="28">
        <v>324</v>
      </c>
      <c r="B386" s="105" t="s">
        <v>715</v>
      </c>
      <c r="C386" s="225" t="s">
        <v>687</v>
      </c>
      <c r="D386" s="500" t="s">
        <v>716</v>
      </c>
      <c r="E386" s="500"/>
      <c r="F386" s="107">
        <v>4450</v>
      </c>
    </row>
    <row r="387" spans="1:6" ht="34.5" customHeight="1">
      <c r="A387" s="28">
        <v>325</v>
      </c>
      <c r="B387" s="105" t="s">
        <v>715</v>
      </c>
      <c r="C387" s="225" t="s">
        <v>688</v>
      </c>
      <c r="D387" s="500" t="s">
        <v>717</v>
      </c>
      <c r="E387" s="500"/>
      <c r="F387" s="107">
        <v>4450</v>
      </c>
    </row>
    <row r="388" spans="1:6" ht="34.5" customHeight="1">
      <c r="A388" s="28">
        <v>326</v>
      </c>
      <c r="B388" s="105" t="s">
        <v>718</v>
      </c>
      <c r="C388" s="225" t="s">
        <v>689</v>
      </c>
      <c r="D388" s="500" t="s">
        <v>719</v>
      </c>
      <c r="E388" s="500"/>
      <c r="F388" s="107">
        <v>1809</v>
      </c>
    </row>
    <row r="389" spans="1:6" ht="34.5" customHeight="1">
      <c r="A389" s="28">
        <v>327</v>
      </c>
      <c r="B389" s="105" t="s">
        <v>718</v>
      </c>
      <c r="C389" s="225" t="s">
        <v>690</v>
      </c>
      <c r="D389" s="500" t="s">
        <v>720</v>
      </c>
      <c r="E389" s="500"/>
      <c r="F389" s="107">
        <v>6925</v>
      </c>
    </row>
    <row r="390" spans="1:6" ht="34.5" customHeight="1">
      <c r="A390" s="28">
        <v>328</v>
      </c>
      <c r="B390" s="105" t="s">
        <v>721</v>
      </c>
      <c r="C390" s="225" t="s">
        <v>692</v>
      </c>
      <c r="D390" s="500" t="s">
        <v>722</v>
      </c>
      <c r="E390" s="500"/>
      <c r="F390" s="108">
        <v>6900</v>
      </c>
    </row>
    <row r="391" spans="1:6" ht="34.5" customHeight="1" thickBot="1">
      <c r="A391" s="29">
        <v>329</v>
      </c>
      <c r="B391" s="110" t="s">
        <v>723</v>
      </c>
      <c r="C391" s="228" t="s">
        <v>691</v>
      </c>
      <c r="D391" s="501" t="s">
        <v>724</v>
      </c>
      <c r="E391" s="501"/>
      <c r="F391" s="111">
        <v>4375</v>
      </c>
    </row>
    <row r="393" spans="1:7" ht="15.75" customHeight="1">
      <c r="A393" s="458" t="s">
        <v>341</v>
      </c>
      <c r="B393" s="458"/>
      <c r="C393" s="458"/>
      <c r="D393" s="458"/>
      <c r="E393" s="458"/>
      <c r="F393" s="458"/>
      <c r="G393" s="4"/>
    </row>
    <row r="394" spans="1:6" ht="15" customHeight="1">
      <c r="A394" s="458" t="s">
        <v>342</v>
      </c>
      <c r="B394" s="458"/>
      <c r="C394" s="458"/>
      <c r="D394" s="458"/>
      <c r="E394" s="458"/>
      <c r="F394" s="458"/>
    </row>
  </sheetData>
  <sheetProtection/>
  <mergeCells count="241">
    <mergeCell ref="B311:D311"/>
    <mergeCell ref="A393:F393"/>
    <mergeCell ref="A394:F394"/>
    <mergeCell ref="C106:D106"/>
    <mergeCell ref="C207:D207"/>
    <mergeCell ref="B253:F253"/>
    <mergeCell ref="A252:F252"/>
    <mergeCell ref="D370:E370"/>
    <mergeCell ref="D371:E371"/>
    <mergeCell ref="C328:D328"/>
    <mergeCell ref="C349:D349"/>
    <mergeCell ref="C327:D327"/>
    <mergeCell ref="C323:D323"/>
    <mergeCell ref="C322:D322"/>
    <mergeCell ref="C324:D324"/>
    <mergeCell ref="C329:D330"/>
    <mergeCell ref="C335:D335"/>
    <mergeCell ref="C336:D336"/>
    <mergeCell ref="C331:D331"/>
    <mergeCell ref="D372:E372"/>
    <mergeCell ref="D373:E373"/>
    <mergeCell ref="B337:D337"/>
    <mergeCell ref="C316:D316"/>
    <mergeCell ref="C315:D315"/>
    <mergeCell ref="C309:D309"/>
    <mergeCell ref="C333:D333"/>
    <mergeCell ref="C325:D325"/>
    <mergeCell ref="B318:D318"/>
    <mergeCell ref="C319:D319"/>
    <mergeCell ref="D374:E374"/>
    <mergeCell ref="D375:E375"/>
    <mergeCell ref="D384:E384"/>
    <mergeCell ref="D383:E383"/>
    <mergeCell ref="D376:E376"/>
    <mergeCell ref="D377:E377"/>
    <mergeCell ref="D379:E379"/>
    <mergeCell ref="D381:E381"/>
    <mergeCell ref="C380:E380"/>
    <mergeCell ref="D389:E389"/>
    <mergeCell ref="D390:E390"/>
    <mergeCell ref="D391:E391"/>
    <mergeCell ref="B369:F369"/>
    <mergeCell ref="D385:E385"/>
    <mergeCell ref="D386:E386"/>
    <mergeCell ref="D387:E387"/>
    <mergeCell ref="D388:E388"/>
    <mergeCell ref="D382:E382"/>
    <mergeCell ref="D378:E378"/>
    <mergeCell ref="C227:D235"/>
    <mergeCell ref="C254:D254"/>
    <mergeCell ref="C257:D257"/>
    <mergeCell ref="C260:D260"/>
    <mergeCell ref="C347:D347"/>
    <mergeCell ref="C345:D345"/>
    <mergeCell ref="C338:D338"/>
    <mergeCell ref="C343:D343"/>
    <mergeCell ref="B344:D344"/>
    <mergeCell ref="C300:D300"/>
    <mergeCell ref="B209:C209"/>
    <mergeCell ref="B211:C211"/>
    <mergeCell ref="B212:C212"/>
    <mergeCell ref="B215:F215"/>
    <mergeCell ref="C205:D205"/>
    <mergeCell ref="C226:D226"/>
    <mergeCell ref="C199:D199"/>
    <mergeCell ref="C34:D34"/>
    <mergeCell ref="D37:D45"/>
    <mergeCell ref="C30:D30"/>
    <mergeCell ref="C72:D72"/>
    <mergeCell ref="C240:D240"/>
    <mergeCell ref="C236:D236"/>
    <mergeCell ref="C206:D206"/>
    <mergeCell ref="C204:D204"/>
    <mergeCell ref="B213:C213"/>
    <mergeCell ref="C189:D189"/>
    <mergeCell ref="C198:D198"/>
    <mergeCell ref="C196:D196"/>
    <mergeCell ref="C197:D197"/>
    <mergeCell ref="B208:C208"/>
    <mergeCell ref="C28:D28"/>
    <mergeCell ref="B56:C56"/>
    <mergeCell ref="B57:C57"/>
    <mergeCell ref="C32:D32"/>
    <mergeCell ref="C33:D33"/>
    <mergeCell ref="C256:D256"/>
    <mergeCell ref="C258:D258"/>
    <mergeCell ref="C259:D259"/>
    <mergeCell ref="C238:D238"/>
    <mergeCell ref="C239:D239"/>
    <mergeCell ref="B23:D23"/>
    <mergeCell ref="B241:F241"/>
    <mergeCell ref="B242:F242"/>
    <mergeCell ref="B210:C210"/>
    <mergeCell ref="D243:D251"/>
    <mergeCell ref="C263:D263"/>
    <mergeCell ref="D17:D22"/>
    <mergeCell ref="C69:D70"/>
    <mergeCell ref="B348:F348"/>
    <mergeCell ref="B334:F334"/>
    <mergeCell ref="B332:D332"/>
    <mergeCell ref="B346:D346"/>
    <mergeCell ref="B326:E326"/>
    <mergeCell ref="C262:D262"/>
    <mergeCell ref="C255:D255"/>
    <mergeCell ref="A2:D2"/>
    <mergeCell ref="D11:D16"/>
    <mergeCell ref="A3:F3"/>
    <mergeCell ref="A6:F6"/>
    <mergeCell ref="B10:F10"/>
    <mergeCell ref="A4:F4"/>
    <mergeCell ref="B9:F9"/>
    <mergeCell ref="B308:E308"/>
    <mergeCell ref="C67:D67"/>
    <mergeCell ref="C76:D76"/>
    <mergeCell ref="C77:D77"/>
    <mergeCell ref="C26:D26"/>
    <mergeCell ref="C27:D27"/>
    <mergeCell ref="B62:C62"/>
    <mergeCell ref="B55:C55"/>
    <mergeCell ref="B36:F36"/>
    <mergeCell ref="D55:D63"/>
    <mergeCell ref="C265:D265"/>
    <mergeCell ref="C266:D266"/>
    <mergeCell ref="B264:D264"/>
    <mergeCell ref="C268:D270"/>
    <mergeCell ref="C321:D321"/>
    <mergeCell ref="D312:D314"/>
    <mergeCell ref="C305:D305"/>
    <mergeCell ref="C306:D306"/>
    <mergeCell ref="C307:D307"/>
    <mergeCell ref="B304:D304"/>
    <mergeCell ref="B267:D267"/>
    <mergeCell ref="C277:D277"/>
    <mergeCell ref="C279:D279"/>
    <mergeCell ref="C275:D275"/>
    <mergeCell ref="C276:D276"/>
    <mergeCell ref="C291:D291"/>
    <mergeCell ref="C280:D281"/>
    <mergeCell ref="B273:D273"/>
    <mergeCell ref="C274:D274"/>
    <mergeCell ref="C271:D271"/>
    <mergeCell ref="C285:D285"/>
    <mergeCell ref="C286:D286"/>
    <mergeCell ref="C287:D287"/>
    <mergeCell ref="C290:D290"/>
    <mergeCell ref="B288:D288"/>
    <mergeCell ref="C289:D289"/>
    <mergeCell ref="C339:D339"/>
    <mergeCell ref="C366:D366"/>
    <mergeCell ref="B363:D363"/>
    <mergeCell ref="C367:D367"/>
    <mergeCell ref="C364:D364"/>
    <mergeCell ref="C365:D365"/>
    <mergeCell ref="C342:D342"/>
    <mergeCell ref="C340:D340"/>
    <mergeCell ref="C341:D341"/>
    <mergeCell ref="C352:D357"/>
    <mergeCell ref="C317:D317"/>
    <mergeCell ref="C283:D283"/>
    <mergeCell ref="C261:D261"/>
    <mergeCell ref="C278:D278"/>
    <mergeCell ref="C299:D299"/>
    <mergeCell ref="C320:D320"/>
    <mergeCell ref="B301:D301"/>
    <mergeCell ref="C272:D272"/>
    <mergeCell ref="C282:D282"/>
    <mergeCell ref="C284:D284"/>
    <mergeCell ref="C368:D368"/>
    <mergeCell ref="C359:D359"/>
    <mergeCell ref="C361:D361"/>
    <mergeCell ref="C362:D362"/>
    <mergeCell ref="B358:D358"/>
    <mergeCell ref="C237:D237"/>
    <mergeCell ref="B351:D351"/>
    <mergeCell ref="C360:D360"/>
    <mergeCell ref="C292:D298"/>
    <mergeCell ref="C302:D303"/>
    <mergeCell ref="C216:D224"/>
    <mergeCell ref="C225:D225"/>
    <mergeCell ref="C201:D203"/>
    <mergeCell ref="B79:F79"/>
    <mergeCell ref="C105:D105"/>
    <mergeCell ref="C124:D124"/>
    <mergeCell ref="D88:D95"/>
    <mergeCell ref="B113:F113"/>
    <mergeCell ref="B114:F114"/>
    <mergeCell ref="D80:D87"/>
    <mergeCell ref="C74:D74"/>
    <mergeCell ref="C75:D75"/>
    <mergeCell ref="C24:D24"/>
    <mergeCell ref="C31:D31"/>
    <mergeCell ref="C68:D68"/>
    <mergeCell ref="C71:D71"/>
    <mergeCell ref="B60:C60"/>
    <mergeCell ref="B35:E35"/>
    <mergeCell ref="C25:D25"/>
    <mergeCell ref="C65:D65"/>
    <mergeCell ref="D97:D104"/>
    <mergeCell ref="D46:D54"/>
    <mergeCell ref="B63:C63"/>
    <mergeCell ref="B58:C58"/>
    <mergeCell ref="C125:D125"/>
    <mergeCell ref="B59:C59"/>
    <mergeCell ref="B61:C61"/>
    <mergeCell ref="C66:D66"/>
    <mergeCell ref="B78:E78"/>
    <mergeCell ref="C73:D73"/>
    <mergeCell ref="C126:D126"/>
    <mergeCell ref="C107:D107"/>
    <mergeCell ref="C108:D108"/>
    <mergeCell ref="C109:D109"/>
    <mergeCell ref="C110:D110"/>
    <mergeCell ref="C111:D111"/>
    <mergeCell ref="C112:D112"/>
    <mergeCell ref="D115:D123"/>
    <mergeCell ref="C131:D131"/>
    <mergeCell ref="C135:D135"/>
    <mergeCell ref="B138:F138"/>
    <mergeCell ref="B137:F137"/>
    <mergeCell ref="D139:D165"/>
    <mergeCell ref="D167:D175"/>
    <mergeCell ref="C190:D190"/>
    <mergeCell ref="C191:D191"/>
    <mergeCell ref="C192:D192"/>
    <mergeCell ref="C127:D127"/>
    <mergeCell ref="C132:D132"/>
    <mergeCell ref="C133:D133"/>
    <mergeCell ref="C134:D134"/>
    <mergeCell ref="C128:D128"/>
    <mergeCell ref="C188:D188"/>
    <mergeCell ref="C130:D130"/>
    <mergeCell ref="B214:E214"/>
    <mergeCell ref="C136:D136"/>
    <mergeCell ref="C185:D185"/>
    <mergeCell ref="C186:D186"/>
    <mergeCell ref="C187:D187"/>
    <mergeCell ref="D176:D184"/>
    <mergeCell ref="C193:D193"/>
    <mergeCell ref="C194:D194"/>
    <mergeCell ref="C195:D195"/>
    <mergeCell ref="B200:F200"/>
  </mergeCells>
  <printOptions/>
  <pageMargins left="0.47" right="0.26" top="0.3" bottom="0.3" header="0.25" footer="0.2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H50"/>
  <sheetViews>
    <sheetView zoomScalePageLayoutView="0" workbookViewId="0" topLeftCell="A1">
      <selection activeCell="E53" sqref="E53"/>
    </sheetView>
  </sheetViews>
  <sheetFormatPr defaultColWidth="9.140625" defaultRowHeight="15"/>
  <cols>
    <col min="1" max="1" width="3.28125" style="5" customWidth="1"/>
    <col min="2" max="2" width="26.28125" style="2" customWidth="1"/>
    <col min="3" max="3" width="12.8515625" style="5" customWidth="1"/>
    <col min="4" max="4" width="4.421875" style="20" customWidth="1"/>
    <col min="5" max="5" width="32.8515625" style="12" customWidth="1"/>
    <col min="6" max="6" width="12.7109375" style="12" customWidth="1"/>
    <col min="7" max="16384" width="9.140625" style="2" customWidth="1"/>
  </cols>
  <sheetData>
    <row r="1" ht="3" customHeight="1"/>
    <row r="2" spans="1:6" ht="52.5" customHeight="1">
      <c r="A2" s="454"/>
      <c r="B2" s="454"/>
      <c r="C2" s="454"/>
      <c r="D2" s="454"/>
      <c r="E2" s="13"/>
      <c r="F2" s="13"/>
    </row>
    <row r="3" spans="1:7" ht="15.75" customHeight="1">
      <c r="A3" s="458" t="s">
        <v>341</v>
      </c>
      <c r="B3" s="458"/>
      <c r="C3" s="458"/>
      <c r="D3" s="458"/>
      <c r="E3" s="458"/>
      <c r="F3" s="458"/>
      <c r="G3" s="4"/>
    </row>
    <row r="4" spans="1:6" ht="15" customHeight="1">
      <c r="A4" s="458" t="s">
        <v>342</v>
      </c>
      <c r="B4" s="458"/>
      <c r="C4" s="458"/>
      <c r="D4" s="458"/>
      <c r="E4" s="458"/>
      <c r="F4" s="458"/>
    </row>
    <row r="6" spans="2:6" ht="47.25" customHeight="1">
      <c r="B6" s="522" t="s">
        <v>239</v>
      </c>
      <c r="C6" s="522"/>
      <c r="D6" s="522"/>
      <c r="E6" s="522"/>
      <c r="F6" s="522"/>
    </row>
    <row r="7" ht="17.25" customHeight="1" thickBot="1"/>
    <row r="8" spans="2:6" ht="30" customHeight="1" thickBot="1">
      <c r="B8" s="197" t="s">
        <v>316</v>
      </c>
      <c r="C8" s="198" t="s">
        <v>725</v>
      </c>
      <c r="D8" s="160"/>
      <c r="E8" s="200" t="s">
        <v>316</v>
      </c>
      <c r="F8" s="198" t="s">
        <v>725</v>
      </c>
    </row>
    <row r="9" spans="2:8" ht="30" customHeight="1">
      <c r="B9" s="201" t="s">
        <v>726</v>
      </c>
      <c r="C9" s="202"/>
      <c r="D9" s="193"/>
      <c r="E9" s="201" t="s">
        <v>727</v>
      </c>
      <c r="F9" s="202"/>
      <c r="H9" s="2" t="s">
        <v>94</v>
      </c>
    </row>
    <row r="10" spans="2:6" ht="30" customHeight="1">
      <c r="B10" s="203" t="s">
        <v>728</v>
      </c>
      <c r="C10" s="204">
        <v>18000</v>
      </c>
      <c r="D10" s="193"/>
      <c r="E10" s="203" t="s">
        <v>729</v>
      </c>
      <c r="F10" s="204">
        <v>56000</v>
      </c>
    </row>
    <row r="11" spans="2:6" ht="30" customHeight="1">
      <c r="B11" s="203" t="s">
        <v>730</v>
      </c>
      <c r="C11" s="204">
        <v>30000</v>
      </c>
      <c r="D11" s="193"/>
      <c r="E11" s="203" t="s">
        <v>731</v>
      </c>
      <c r="F11" s="204">
        <v>56000</v>
      </c>
    </row>
    <row r="12" spans="2:6" ht="30" customHeight="1">
      <c r="B12" s="203" t="s">
        <v>237</v>
      </c>
      <c r="C12" s="204">
        <v>30000</v>
      </c>
      <c r="D12" s="193"/>
      <c r="E12" s="203" t="s">
        <v>732</v>
      </c>
      <c r="F12" s="204">
        <v>56000</v>
      </c>
    </row>
    <row r="13" spans="2:6" ht="30" customHeight="1" thickBot="1">
      <c r="B13" s="205" t="s">
        <v>238</v>
      </c>
      <c r="C13" s="206">
        <v>100000</v>
      </c>
      <c r="D13" s="193"/>
      <c r="E13" s="203" t="s">
        <v>734</v>
      </c>
      <c r="F13" s="204">
        <v>56000</v>
      </c>
    </row>
    <row r="14" spans="2:6" ht="30" customHeight="1">
      <c r="B14" s="201" t="s">
        <v>733</v>
      </c>
      <c r="C14" s="207"/>
      <c r="D14" s="199"/>
      <c r="E14" s="203" t="s">
        <v>736</v>
      </c>
      <c r="F14" s="204">
        <v>56000</v>
      </c>
    </row>
    <row r="15" spans="2:6" ht="30" customHeight="1">
      <c r="B15" s="203" t="s">
        <v>735</v>
      </c>
      <c r="C15" s="204">
        <v>36000</v>
      </c>
      <c r="D15" s="193"/>
      <c r="E15" s="203" t="s">
        <v>738</v>
      </c>
      <c r="F15" s="204">
        <v>56000</v>
      </c>
    </row>
    <row r="16" spans="2:6" ht="30" customHeight="1">
      <c r="B16" s="203" t="s">
        <v>737</v>
      </c>
      <c r="C16" s="204">
        <v>36000</v>
      </c>
      <c r="D16" s="193"/>
      <c r="E16" s="203" t="s">
        <v>0</v>
      </c>
      <c r="F16" s="204">
        <v>56000</v>
      </c>
    </row>
    <row r="17" spans="2:6" ht="30" customHeight="1">
      <c r="B17" s="203" t="s">
        <v>240</v>
      </c>
      <c r="C17" s="204">
        <v>36000</v>
      </c>
      <c r="D17" s="193"/>
      <c r="E17" s="203" t="s">
        <v>2</v>
      </c>
      <c r="F17" s="204">
        <v>56000</v>
      </c>
    </row>
    <row r="18" spans="2:6" ht="30" customHeight="1">
      <c r="B18" s="203" t="s">
        <v>241</v>
      </c>
      <c r="C18" s="204">
        <v>36000</v>
      </c>
      <c r="D18" s="193"/>
      <c r="E18" s="203" t="s">
        <v>3</v>
      </c>
      <c r="F18" s="204">
        <v>56000</v>
      </c>
    </row>
    <row r="19" spans="2:6" ht="30" customHeight="1">
      <c r="B19" s="203" t="s">
        <v>739</v>
      </c>
      <c r="C19" s="204">
        <v>36000</v>
      </c>
      <c r="D19" s="193"/>
      <c r="E19" s="203" t="s">
        <v>5</v>
      </c>
      <c r="F19" s="204">
        <v>56000</v>
      </c>
    </row>
    <row r="20" spans="2:6" ht="30" customHeight="1">
      <c r="B20" s="203" t="s">
        <v>1</v>
      </c>
      <c r="C20" s="204">
        <v>36000</v>
      </c>
      <c r="D20" s="193"/>
      <c r="E20" s="203" t="s">
        <v>7</v>
      </c>
      <c r="F20" s="204">
        <v>56000</v>
      </c>
    </row>
    <row r="21" spans="2:6" ht="30" customHeight="1">
      <c r="B21" s="203" t="s">
        <v>242</v>
      </c>
      <c r="C21" s="204">
        <v>36000</v>
      </c>
      <c r="D21" s="193"/>
      <c r="E21" s="203" t="s">
        <v>9</v>
      </c>
      <c r="F21" s="204">
        <v>56000</v>
      </c>
    </row>
    <row r="22" spans="2:6" ht="30" customHeight="1">
      <c r="B22" s="203" t="s">
        <v>243</v>
      </c>
      <c r="C22" s="204">
        <v>36000</v>
      </c>
      <c r="D22" s="193"/>
      <c r="E22" s="203" t="s">
        <v>11</v>
      </c>
      <c r="F22" s="204">
        <v>56000</v>
      </c>
    </row>
    <row r="23" spans="2:6" ht="30" customHeight="1">
      <c r="B23" s="203" t="s">
        <v>244</v>
      </c>
      <c r="C23" s="204">
        <v>45000</v>
      </c>
      <c r="D23" s="193"/>
      <c r="E23" s="203" t="s">
        <v>13</v>
      </c>
      <c r="F23" s="204">
        <v>56000</v>
      </c>
    </row>
    <row r="24" spans="2:6" ht="30" customHeight="1">
      <c r="B24" s="203" t="s">
        <v>245</v>
      </c>
      <c r="C24" s="204">
        <v>45000</v>
      </c>
      <c r="D24" s="193"/>
      <c r="E24" s="203" t="s">
        <v>15</v>
      </c>
      <c r="F24" s="204">
        <v>56000</v>
      </c>
    </row>
    <row r="25" spans="2:6" ht="30" customHeight="1">
      <c r="B25" s="203" t="s">
        <v>246</v>
      </c>
      <c r="C25" s="204">
        <v>45000</v>
      </c>
      <c r="D25" s="193"/>
      <c r="E25" s="203" t="s">
        <v>17</v>
      </c>
      <c r="F25" s="204">
        <v>56000</v>
      </c>
    </row>
    <row r="26" spans="2:6" ht="30" customHeight="1">
      <c r="B26" s="203" t="s">
        <v>247</v>
      </c>
      <c r="C26" s="204">
        <v>45000</v>
      </c>
      <c r="D26" s="193"/>
      <c r="E26" s="203" t="s">
        <v>19</v>
      </c>
      <c r="F26" s="204">
        <v>56000</v>
      </c>
    </row>
    <row r="27" spans="2:6" ht="30" customHeight="1">
      <c r="B27" s="203" t="s">
        <v>248</v>
      </c>
      <c r="C27" s="204">
        <v>81000</v>
      </c>
      <c r="D27" s="193"/>
      <c r="E27" s="203" t="s">
        <v>21</v>
      </c>
      <c r="F27" s="204">
        <v>56000</v>
      </c>
    </row>
    <row r="28" spans="2:6" ht="30" customHeight="1" thickBot="1">
      <c r="B28" s="208" t="s">
        <v>249</v>
      </c>
      <c r="C28" s="209">
        <v>81000</v>
      </c>
      <c r="D28" s="193"/>
      <c r="E28" s="203" t="s">
        <v>251</v>
      </c>
      <c r="F28" s="204">
        <v>82000</v>
      </c>
    </row>
    <row r="29" spans="2:6" ht="30" customHeight="1">
      <c r="B29" s="201" t="s">
        <v>4</v>
      </c>
      <c r="C29" s="207"/>
      <c r="D29" s="193"/>
      <c r="E29" s="203" t="s">
        <v>250</v>
      </c>
      <c r="F29" s="204">
        <v>82000</v>
      </c>
    </row>
    <row r="30" spans="2:6" ht="30" customHeight="1">
      <c r="B30" s="203" t="s">
        <v>6</v>
      </c>
      <c r="C30" s="204">
        <v>45000</v>
      </c>
      <c r="D30" s="193"/>
      <c r="E30" s="203" t="s">
        <v>253</v>
      </c>
      <c r="F30" s="204">
        <v>82000</v>
      </c>
    </row>
    <row r="31" spans="2:6" ht="30" customHeight="1">
      <c r="B31" s="203" t="s">
        <v>8</v>
      </c>
      <c r="C31" s="204">
        <v>45000</v>
      </c>
      <c r="D31" s="193"/>
      <c r="E31" s="203" t="s">
        <v>252</v>
      </c>
      <c r="F31" s="204">
        <v>82000</v>
      </c>
    </row>
    <row r="32" spans="2:6" ht="30" customHeight="1">
      <c r="B32" s="203" t="s">
        <v>10</v>
      </c>
      <c r="C32" s="204">
        <v>45000</v>
      </c>
      <c r="D32" s="193"/>
      <c r="E32" s="203" t="s">
        <v>254</v>
      </c>
      <c r="F32" s="204">
        <v>121000</v>
      </c>
    </row>
    <row r="33" spans="2:6" ht="30" customHeight="1">
      <c r="B33" s="203" t="s">
        <v>12</v>
      </c>
      <c r="C33" s="204">
        <v>45000</v>
      </c>
      <c r="D33" s="193"/>
      <c r="E33" s="203" t="s">
        <v>255</v>
      </c>
      <c r="F33" s="204">
        <v>121000</v>
      </c>
    </row>
    <row r="34" spans="2:6" ht="30" customHeight="1">
      <c r="B34" s="203" t="s">
        <v>14</v>
      </c>
      <c r="C34" s="204">
        <v>45000</v>
      </c>
      <c r="D34" s="193"/>
      <c r="E34" s="203" t="s">
        <v>256</v>
      </c>
      <c r="F34" s="204">
        <v>121000</v>
      </c>
    </row>
    <row r="35" spans="2:6" ht="30" customHeight="1">
      <c r="B35" s="203" t="s">
        <v>16</v>
      </c>
      <c r="C35" s="204">
        <v>45000</v>
      </c>
      <c r="D35" s="193"/>
      <c r="E35" s="203" t="s">
        <v>257</v>
      </c>
      <c r="F35" s="204">
        <v>121000</v>
      </c>
    </row>
    <row r="36" spans="2:6" ht="30" customHeight="1">
      <c r="B36" s="203" t="s">
        <v>18</v>
      </c>
      <c r="C36" s="204">
        <v>45000</v>
      </c>
      <c r="D36" s="193"/>
      <c r="E36" s="203" t="s">
        <v>258</v>
      </c>
      <c r="F36" s="204">
        <v>274000</v>
      </c>
    </row>
    <row r="37" spans="2:6" ht="30" customHeight="1" thickBot="1">
      <c r="B37" s="203" t="s">
        <v>20</v>
      </c>
      <c r="C37" s="204">
        <v>45000</v>
      </c>
      <c r="D37" s="193"/>
      <c r="E37" s="205" t="s">
        <v>259</v>
      </c>
      <c r="F37" s="206">
        <v>274000</v>
      </c>
    </row>
    <row r="38" spans="2:6" ht="30" customHeight="1">
      <c r="B38" s="203" t="s">
        <v>264</v>
      </c>
      <c r="C38" s="204">
        <v>45000</v>
      </c>
      <c r="D38" s="193"/>
      <c r="E38" s="201" t="s">
        <v>260</v>
      </c>
      <c r="F38" s="210"/>
    </row>
    <row r="39" spans="2:6" ht="30" customHeight="1">
      <c r="B39" s="203" t="s">
        <v>263</v>
      </c>
      <c r="C39" s="204">
        <v>65000</v>
      </c>
      <c r="D39" s="193"/>
      <c r="E39" s="203" t="s">
        <v>261</v>
      </c>
      <c r="F39" s="518" t="s">
        <v>270</v>
      </c>
    </row>
    <row r="40" spans="2:6" ht="30" customHeight="1">
      <c r="B40" s="203" t="s">
        <v>262</v>
      </c>
      <c r="C40" s="204">
        <v>65000</v>
      </c>
      <c r="D40" s="193"/>
      <c r="E40" s="203" t="s">
        <v>266</v>
      </c>
      <c r="F40" s="519"/>
    </row>
    <row r="41" spans="2:6" ht="30" customHeight="1">
      <c r="B41" s="203" t="s">
        <v>265</v>
      </c>
      <c r="C41" s="204">
        <v>65000</v>
      </c>
      <c r="D41" s="193"/>
      <c r="E41" s="203" t="s">
        <v>267</v>
      </c>
      <c r="F41" s="519"/>
    </row>
    <row r="42" spans="2:6" ht="30" customHeight="1" thickBot="1">
      <c r="B42" s="203" t="s">
        <v>268</v>
      </c>
      <c r="C42" s="204">
        <v>90000</v>
      </c>
      <c r="D42" s="193"/>
      <c r="E42" s="205" t="s">
        <v>269</v>
      </c>
      <c r="F42" s="520"/>
    </row>
    <row r="43" spans="2:6" ht="30" customHeight="1">
      <c r="B43" s="203" t="s">
        <v>271</v>
      </c>
      <c r="C43" s="204">
        <v>90000</v>
      </c>
      <c r="D43" s="193"/>
      <c r="E43" s="201" t="s">
        <v>272</v>
      </c>
      <c r="F43" s="211"/>
    </row>
    <row r="44" spans="2:6" ht="30" customHeight="1">
      <c r="B44" s="208" t="s">
        <v>273</v>
      </c>
      <c r="C44" s="209">
        <v>107000</v>
      </c>
      <c r="D44" s="193"/>
      <c r="E44" s="212" t="s">
        <v>277</v>
      </c>
      <c r="F44" s="214">
        <v>5600</v>
      </c>
    </row>
    <row r="45" spans="2:6" ht="30" customHeight="1">
      <c r="B45" s="521" t="s">
        <v>274</v>
      </c>
      <c r="C45" s="521"/>
      <c r="D45" s="193"/>
      <c r="E45" s="212" t="s">
        <v>277</v>
      </c>
      <c r="F45" s="214">
        <v>10300</v>
      </c>
    </row>
    <row r="46" spans="2:6" ht="30" customHeight="1">
      <c r="B46" s="195" t="s">
        <v>275</v>
      </c>
      <c r="C46" s="196">
        <v>7400</v>
      </c>
      <c r="D46" s="193"/>
      <c r="E46" s="212" t="s">
        <v>277</v>
      </c>
      <c r="F46" s="214">
        <v>12000</v>
      </c>
    </row>
    <row r="47" spans="2:6" ht="30" customHeight="1" thickBot="1">
      <c r="B47" s="195" t="s">
        <v>276</v>
      </c>
      <c r="C47" s="196">
        <v>8100</v>
      </c>
      <c r="D47" s="193"/>
      <c r="E47" s="213" t="s">
        <v>277</v>
      </c>
      <c r="F47" s="215">
        <v>14900</v>
      </c>
    </row>
    <row r="48" spans="2:6" ht="15.75" customHeight="1">
      <c r="B48" s="193"/>
      <c r="C48" s="194"/>
      <c r="D48" s="193"/>
      <c r="E48" s="216"/>
      <c r="F48" s="217"/>
    </row>
    <row r="49" ht="18.75" customHeight="1">
      <c r="B49" s="176" t="s">
        <v>123</v>
      </c>
    </row>
    <row r="50" ht="21.75" customHeight="1">
      <c r="B50" s="176" t="s">
        <v>124</v>
      </c>
    </row>
  </sheetData>
  <sheetProtection/>
  <mergeCells count="6">
    <mergeCell ref="F39:F42"/>
    <mergeCell ref="B45:C45"/>
    <mergeCell ref="B6:F6"/>
    <mergeCell ref="A2:D2"/>
    <mergeCell ref="A3:F3"/>
    <mergeCell ref="A4:F4"/>
  </mergeCells>
  <printOptions/>
  <pageMargins left="0.47" right="0.26" top="0.3" bottom="0.3" header="0.25" footer="0.2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63"/>
  <sheetViews>
    <sheetView zoomScalePageLayoutView="0" workbookViewId="0" topLeftCell="A1">
      <selection activeCell="I13" sqref="I13"/>
    </sheetView>
  </sheetViews>
  <sheetFormatPr defaultColWidth="9.140625" defaultRowHeight="15"/>
  <cols>
    <col min="1" max="1" width="2.421875" style="5" customWidth="1"/>
    <col min="2" max="2" width="5.28125" style="2" customWidth="1"/>
    <col min="3" max="3" width="35.8515625" style="5" customWidth="1"/>
    <col min="4" max="4" width="31.28125" style="20" customWidth="1"/>
    <col min="5" max="5" width="9.7109375" style="12" customWidth="1"/>
    <col min="6" max="6" width="11.140625" style="12" bestFit="1" customWidth="1"/>
    <col min="7" max="16384" width="9.140625" style="2" customWidth="1"/>
  </cols>
  <sheetData>
    <row r="1" ht="3" customHeight="1"/>
    <row r="2" spans="2:6" ht="18.75" customHeight="1">
      <c r="B2" s="523" t="s">
        <v>22</v>
      </c>
      <c r="C2" s="523"/>
      <c r="D2" s="523"/>
      <c r="E2" s="523"/>
      <c r="F2" s="523"/>
    </row>
    <row r="3" spans="2:6" ht="19.5" customHeight="1">
      <c r="B3" s="524" t="s">
        <v>23</v>
      </c>
      <c r="C3" s="524"/>
      <c r="D3" s="524"/>
      <c r="E3" s="524"/>
      <c r="F3" s="524"/>
    </row>
    <row r="4" ht="15">
      <c r="B4" s="114"/>
    </row>
    <row r="5" spans="2:6" ht="21.75" customHeight="1">
      <c r="B5" s="525" t="s">
        <v>24</v>
      </c>
      <c r="C5" s="525"/>
      <c r="D5" s="525"/>
      <c r="E5" s="525"/>
      <c r="F5" s="525"/>
    </row>
    <row r="6" ht="15.75" thickBot="1">
      <c r="B6" s="114"/>
    </row>
    <row r="7" spans="2:6" ht="30" customHeight="1" thickBot="1">
      <c r="B7" s="115" t="s">
        <v>315</v>
      </c>
      <c r="C7" s="116" t="s">
        <v>25</v>
      </c>
      <c r="D7" s="116" t="s">
        <v>26</v>
      </c>
      <c r="E7" s="117" t="s">
        <v>27</v>
      </c>
      <c r="F7" s="118" t="s">
        <v>28</v>
      </c>
    </row>
    <row r="8" spans="2:6" ht="19.5" customHeight="1" thickBot="1">
      <c r="B8" s="119"/>
      <c r="C8" s="120" t="s">
        <v>29</v>
      </c>
      <c r="D8" s="121"/>
      <c r="E8" s="122"/>
      <c r="F8" s="123"/>
    </row>
    <row r="9" spans="2:6" ht="25.5">
      <c r="B9" s="124">
        <v>1</v>
      </c>
      <c r="C9" s="45" t="s">
        <v>30</v>
      </c>
      <c r="D9" s="143" t="s">
        <v>31</v>
      </c>
      <c r="E9" s="27">
        <v>8080</v>
      </c>
      <c r="F9" s="61">
        <f>E9*1.18</f>
        <v>9534.4</v>
      </c>
    </row>
    <row r="10" spans="2:6" ht="25.5">
      <c r="B10" s="125">
        <v>2</v>
      </c>
      <c r="C10" s="42" t="s">
        <v>30</v>
      </c>
      <c r="D10" s="77" t="s">
        <v>32</v>
      </c>
      <c r="E10" s="17">
        <v>12778</v>
      </c>
      <c r="F10" s="63">
        <f aca="true" t="shared" si="0" ref="F10:F55">E10*1.18</f>
        <v>15078.039999999999</v>
      </c>
    </row>
    <row r="11" spans="2:6" ht="26.25" thickBot="1">
      <c r="B11" s="126">
        <v>3</v>
      </c>
      <c r="C11" s="46" t="s">
        <v>33</v>
      </c>
      <c r="D11" s="142" t="s">
        <v>34</v>
      </c>
      <c r="E11" s="60">
        <v>992</v>
      </c>
      <c r="F11" s="127">
        <f t="shared" si="0"/>
        <v>1170.56</v>
      </c>
    </row>
    <row r="12" spans="2:6" ht="21" customHeight="1" thickBot="1">
      <c r="B12" s="128"/>
      <c r="C12" s="129" t="s">
        <v>35</v>
      </c>
      <c r="D12" s="157"/>
      <c r="E12" s="131"/>
      <c r="F12" s="132"/>
    </row>
    <row r="13" spans="2:6" ht="28.5" customHeight="1">
      <c r="B13" s="124">
        <v>4</v>
      </c>
      <c r="C13" s="45" t="s">
        <v>36</v>
      </c>
      <c r="D13" s="143" t="s">
        <v>37</v>
      </c>
      <c r="E13" s="27">
        <v>1449</v>
      </c>
      <c r="F13" s="61">
        <f t="shared" si="0"/>
        <v>1709.82</v>
      </c>
    </row>
    <row r="14" spans="2:6" ht="28.5" customHeight="1">
      <c r="B14" s="125">
        <v>5</v>
      </c>
      <c r="C14" s="42" t="s">
        <v>38</v>
      </c>
      <c r="D14" s="77" t="s">
        <v>39</v>
      </c>
      <c r="E14" s="17">
        <v>1177</v>
      </c>
      <c r="F14" s="63">
        <f t="shared" si="0"/>
        <v>1388.86</v>
      </c>
    </row>
    <row r="15" spans="2:6" ht="21" customHeight="1" thickBot="1">
      <c r="B15" s="126">
        <v>6</v>
      </c>
      <c r="C15" s="46" t="s">
        <v>40</v>
      </c>
      <c r="D15" s="158"/>
      <c r="E15" s="60">
        <v>2138.13</v>
      </c>
      <c r="F15" s="127">
        <f t="shared" si="0"/>
        <v>2522.9934</v>
      </c>
    </row>
    <row r="16" spans="2:6" ht="21.75" customHeight="1" thickBot="1">
      <c r="B16" s="128"/>
      <c r="C16" s="129" t="s">
        <v>41</v>
      </c>
      <c r="D16" s="157"/>
      <c r="E16" s="131"/>
      <c r="F16" s="132"/>
    </row>
    <row r="17" spans="2:6" ht="36">
      <c r="B17" s="124">
        <v>7</v>
      </c>
      <c r="C17" s="45" t="s">
        <v>42</v>
      </c>
      <c r="D17" s="143" t="s">
        <v>43</v>
      </c>
      <c r="E17" s="27">
        <v>714</v>
      </c>
      <c r="F17" s="61">
        <f t="shared" si="0"/>
        <v>842.52</v>
      </c>
    </row>
    <row r="18" spans="2:6" ht="36.75" thickBot="1">
      <c r="B18" s="126">
        <v>8</v>
      </c>
      <c r="C18" s="46" t="s">
        <v>44</v>
      </c>
      <c r="D18" s="142" t="s">
        <v>45</v>
      </c>
      <c r="E18" s="60">
        <v>773</v>
      </c>
      <c r="F18" s="127">
        <f t="shared" si="0"/>
        <v>912.14</v>
      </c>
    </row>
    <row r="19" spans="2:6" ht="23.25" customHeight="1" thickBot="1">
      <c r="B19" s="119"/>
      <c r="C19" s="162" t="s">
        <v>46</v>
      </c>
      <c r="D19" s="159"/>
      <c r="E19" s="36"/>
      <c r="F19" s="62"/>
    </row>
    <row r="20" spans="2:6" ht="36.75" thickBot="1">
      <c r="B20" s="128">
        <v>9</v>
      </c>
      <c r="C20" s="134" t="s">
        <v>47</v>
      </c>
      <c r="D20" s="144" t="s">
        <v>48</v>
      </c>
      <c r="E20" s="131">
        <v>1441</v>
      </c>
      <c r="F20" s="132">
        <f t="shared" si="0"/>
        <v>1700.3799999999999</v>
      </c>
    </row>
    <row r="21" spans="2:6" ht="28.5" customHeight="1" thickBot="1">
      <c r="B21" s="119">
        <v>10</v>
      </c>
      <c r="C21" s="135" t="s">
        <v>49</v>
      </c>
      <c r="D21" s="529" t="s">
        <v>50</v>
      </c>
      <c r="E21" s="530"/>
      <c r="F21" s="531"/>
    </row>
    <row r="22" spans="2:6" ht="21" customHeight="1">
      <c r="B22" s="136">
        <v>11</v>
      </c>
      <c r="C22" s="137" t="s">
        <v>51</v>
      </c>
      <c r="D22" s="138"/>
      <c r="E22" s="17">
        <v>7637</v>
      </c>
      <c r="F22" s="63">
        <f t="shared" si="0"/>
        <v>9011.66</v>
      </c>
    </row>
    <row r="23" spans="2:6" ht="21" customHeight="1">
      <c r="B23" s="125">
        <v>12</v>
      </c>
      <c r="C23" s="139" t="s">
        <v>52</v>
      </c>
      <c r="D23" s="140"/>
      <c r="E23" s="18">
        <v>7908</v>
      </c>
      <c r="F23" s="63">
        <f t="shared" si="0"/>
        <v>9331.439999999999</v>
      </c>
    </row>
    <row r="24" spans="2:6" ht="21" customHeight="1">
      <c r="B24" s="125">
        <v>13</v>
      </c>
      <c r="C24" s="139" t="s">
        <v>53</v>
      </c>
      <c r="D24" s="140"/>
      <c r="E24" s="18">
        <v>8173</v>
      </c>
      <c r="F24" s="63">
        <f t="shared" si="0"/>
        <v>9644.14</v>
      </c>
    </row>
    <row r="25" spans="2:6" ht="21" customHeight="1" thickBot="1">
      <c r="B25" s="126">
        <v>14</v>
      </c>
      <c r="C25" s="141" t="s">
        <v>54</v>
      </c>
      <c r="D25" s="133"/>
      <c r="E25" s="31">
        <v>8463</v>
      </c>
      <c r="F25" s="127">
        <f t="shared" si="0"/>
        <v>9986.34</v>
      </c>
    </row>
    <row r="26" spans="2:6" ht="28.5" customHeight="1">
      <c r="B26" s="124"/>
      <c r="C26" s="45" t="s">
        <v>55</v>
      </c>
      <c r="D26" s="498" t="s">
        <v>50</v>
      </c>
      <c r="E26" s="532"/>
      <c r="F26" s="533"/>
    </row>
    <row r="27" spans="2:6" ht="21" customHeight="1">
      <c r="B27" s="125">
        <v>15</v>
      </c>
      <c r="C27" s="139" t="s">
        <v>56</v>
      </c>
      <c r="D27" s="140"/>
      <c r="E27" s="18">
        <v>9183</v>
      </c>
      <c r="F27" s="63">
        <f t="shared" si="0"/>
        <v>10835.939999999999</v>
      </c>
    </row>
    <row r="28" spans="2:6" ht="21" customHeight="1">
      <c r="B28" s="125">
        <v>16</v>
      </c>
      <c r="C28" s="139" t="s">
        <v>57</v>
      </c>
      <c r="D28" s="140"/>
      <c r="E28" s="18">
        <v>9466</v>
      </c>
      <c r="F28" s="63">
        <f t="shared" si="0"/>
        <v>11169.88</v>
      </c>
    </row>
    <row r="29" spans="2:6" ht="21" customHeight="1">
      <c r="B29" s="125">
        <v>17</v>
      </c>
      <c r="C29" s="139" t="s">
        <v>58</v>
      </c>
      <c r="D29" s="140"/>
      <c r="E29" s="18">
        <v>9737</v>
      </c>
      <c r="F29" s="63">
        <f t="shared" si="0"/>
        <v>11489.66</v>
      </c>
    </row>
    <row r="30" spans="2:6" ht="21" customHeight="1" thickBot="1">
      <c r="B30" s="126">
        <v>18</v>
      </c>
      <c r="C30" s="141" t="s">
        <v>59</v>
      </c>
      <c r="D30" s="133"/>
      <c r="E30" s="31">
        <v>10020</v>
      </c>
      <c r="F30" s="127">
        <f t="shared" si="0"/>
        <v>11823.599999999999</v>
      </c>
    </row>
    <row r="31" spans="2:6" ht="29.25" customHeight="1">
      <c r="B31" s="124"/>
      <c r="C31" s="45" t="s">
        <v>60</v>
      </c>
      <c r="D31" s="388" t="s">
        <v>50</v>
      </c>
      <c r="E31" s="534"/>
      <c r="F31" s="535"/>
    </row>
    <row r="32" spans="2:6" ht="21" customHeight="1">
      <c r="B32" s="125">
        <v>19</v>
      </c>
      <c r="C32" s="139" t="s">
        <v>61</v>
      </c>
      <c r="D32" s="140"/>
      <c r="E32" s="18">
        <v>8005</v>
      </c>
      <c r="F32" s="63">
        <f t="shared" si="0"/>
        <v>9445.9</v>
      </c>
    </row>
    <row r="33" spans="2:6" ht="21" customHeight="1">
      <c r="B33" s="125">
        <v>20</v>
      </c>
      <c r="C33" s="139" t="s">
        <v>62</v>
      </c>
      <c r="D33" s="140"/>
      <c r="E33" s="18">
        <v>8282</v>
      </c>
      <c r="F33" s="63">
        <f t="shared" si="0"/>
        <v>9772.76</v>
      </c>
    </row>
    <row r="34" spans="2:6" ht="21" customHeight="1">
      <c r="B34" s="125">
        <v>21</v>
      </c>
      <c r="C34" s="139" t="s">
        <v>63</v>
      </c>
      <c r="D34" s="140"/>
      <c r="E34" s="18">
        <v>8565</v>
      </c>
      <c r="F34" s="63">
        <f t="shared" si="0"/>
        <v>10106.699999999999</v>
      </c>
    </row>
    <row r="35" spans="2:6" ht="21" customHeight="1" thickBot="1">
      <c r="B35" s="126">
        <v>22</v>
      </c>
      <c r="C35" s="141" t="s">
        <v>64</v>
      </c>
      <c r="D35" s="133"/>
      <c r="E35" s="31">
        <v>8836</v>
      </c>
      <c r="F35" s="127">
        <f t="shared" si="0"/>
        <v>10426.48</v>
      </c>
    </row>
    <row r="36" spans="2:6" ht="29.25" customHeight="1" thickBot="1">
      <c r="B36" s="119"/>
      <c r="C36" s="120" t="s">
        <v>25</v>
      </c>
      <c r="D36" s="120" t="s">
        <v>26</v>
      </c>
      <c r="E36" s="117" t="s">
        <v>27</v>
      </c>
      <c r="F36" s="118" t="s">
        <v>28</v>
      </c>
    </row>
    <row r="37" spans="2:6" ht="24.75" customHeight="1">
      <c r="B37" s="124"/>
      <c r="C37" s="45" t="s">
        <v>65</v>
      </c>
      <c r="D37" s="388" t="s">
        <v>50</v>
      </c>
      <c r="E37" s="534"/>
      <c r="F37" s="535"/>
    </row>
    <row r="38" spans="2:6" ht="19.5" customHeight="1">
      <c r="B38" s="125">
        <v>23</v>
      </c>
      <c r="C38" s="139" t="s">
        <v>66</v>
      </c>
      <c r="D38" s="140"/>
      <c r="E38" s="18">
        <v>9390</v>
      </c>
      <c r="F38" s="63">
        <f t="shared" si="0"/>
        <v>11080.199999999999</v>
      </c>
    </row>
    <row r="39" spans="2:6" ht="19.5" customHeight="1">
      <c r="B39" s="125">
        <v>24</v>
      </c>
      <c r="C39" s="139" t="s">
        <v>67</v>
      </c>
      <c r="D39" s="140"/>
      <c r="E39" s="18">
        <v>9667</v>
      </c>
      <c r="F39" s="63">
        <f t="shared" si="0"/>
        <v>11407.06</v>
      </c>
    </row>
    <row r="40" spans="2:6" ht="19.5" customHeight="1">
      <c r="B40" s="125">
        <v>25</v>
      </c>
      <c r="C40" s="139" t="s">
        <v>68</v>
      </c>
      <c r="D40" s="140"/>
      <c r="E40" s="18">
        <v>9944</v>
      </c>
      <c r="F40" s="63">
        <f t="shared" si="0"/>
        <v>11733.92</v>
      </c>
    </row>
    <row r="41" spans="2:6" ht="19.5" customHeight="1" thickBot="1">
      <c r="B41" s="126">
        <v>26</v>
      </c>
      <c r="C41" s="141" t="s">
        <v>69</v>
      </c>
      <c r="D41" s="133"/>
      <c r="E41" s="31">
        <v>10227</v>
      </c>
      <c r="F41" s="127">
        <f t="shared" si="0"/>
        <v>12067.859999999999</v>
      </c>
    </row>
    <row r="42" spans="2:6" ht="24.75" customHeight="1">
      <c r="B42" s="124">
        <v>27</v>
      </c>
      <c r="C42" s="45" t="s">
        <v>70</v>
      </c>
      <c r="D42" s="498" t="s">
        <v>71</v>
      </c>
      <c r="E42" s="532"/>
      <c r="F42" s="533"/>
    </row>
    <row r="43" spans="2:6" ht="19.5" customHeight="1">
      <c r="B43" s="125">
        <v>28</v>
      </c>
      <c r="C43" s="139" t="s">
        <v>72</v>
      </c>
      <c r="D43" s="77"/>
      <c r="E43" s="18">
        <v>11533</v>
      </c>
      <c r="F43" s="63">
        <f t="shared" si="0"/>
        <v>13608.939999999999</v>
      </c>
    </row>
    <row r="44" spans="2:6" ht="19.5" customHeight="1">
      <c r="B44" s="125">
        <v>29</v>
      </c>
      <c r="C44" s="139" t="s">
        <v>73</v>
      </c>
      <c r="D44" s="77"/>
      <c r="E44" s="18">
        <v>11949</v>
      </c>
      <c r="F44" s="63">
        <f t="shared" si="0"/>
        <v>14099.82</v>
      </c>
    </row>
    <row r="45" spans="2:6" ht="19.5" customHeight="1" thickBot="1">
      <c r="B45" s="126">
        <v>30</v>
      </c>
      <c r="C45" s="141" t="s">
        <v>74</v>
      </c>
      <c r="D45" s="142"/>
      <c r="E45" s="31">
        <v>12365</v>
      </c>
      <c r="F45" s="127">
        <f t="shared" si="0"/>
        <v>14590.699999999999</v>
      </c>
    </row>
    <row r="46" spans="2:6" ht="49.5" customHeight="1" thickBot="1">
      <c r="B46" s="128">
        <v>31</v>
      </c>
      <c r="C46" s="163" t="s">
        <v>98</v>
      </c>
      <c r="D46" s="144" t="s">
        <v>99</v>
      </c>
      <c r="E46" s="131">
        <v>4661.02</v>
      </c>
      <c r="F46" s="132">
        <f>E46*1.18</f>
        <v>5500.0036</v>
      </c>
    </row>
    <row r="47" spans="2:6" ht="56.25" customHeight="1">
      <c r="B47" s="124">
        <v>32</v>
      </c>
      <c r="C47" s="45" t="s">
        <v>75</v>
      </c>
      <c r="D47" s="143" t="s">
        <v>76</v>
      </c>
      <c r="E47" s="27">
        <v>3520</v>
      </c>
      <c r="F47" s="61">
        <f t="shared" si="0"/>
        <v>4153.599999999999</v>
      </c>
    </row>
    <row r="48" spans="2:6" ht="55.5" customHeight="1" thickBot="1">
      <c r="B48" s="126">
        <v>33</v>
      </c>
      <c r="C48" s="46" t="s">
        <v>77</v>
      </c>
      <c r="D48" s="142" t="s">
        <v>78</v>
      </c>
      <c r="E48" s="31">
        <v>5356</v>
      </c>
      <c r="F48" s="127">
        <f t="shared" si="0"/>
        <v>6320.08</v>
      </c>
    </row>
    <row r="49" spans="2:6" ht="19.5" customHeight="1" thickBot="1">
      <c r="B49" s="128">
        <v>34</v>
      </c>
      <c r="C49" s="134" t="s">
        <v>79</v>
      </c>
      <c r="D49" s="144" t="s">
        <v>80</v>
      </c>
      <c r="E49" s="131">
        <v>800</v>
      </c>
      <c r="F49" s="132">
        <f t="shared" si="0"/>
        <v>944</v>
      </c>
    </row>
    <row r="50" spans="2:6" ht="42.75" customHeight="1">
      <c r="B50" s="124">
        <v>35</v>
      </c>
      <c r="C50" s="45" t="s">
        <v>81</v>
      </c>
      <c r="D50" s="143" t="s">
        <v>82</v>
      </c>
      <c r="E50" s="27">
        <v>17683</v>
      </c>
      <c r="F50" s="61">
        <f t="shared" si="0"/>
        <v>20865.94</v>
      </c>
    </row>
    <row r="51" spans="2:6" ht="42.75" customHeight="1">
      <c r="B51" s="125">
        <v>36</v>
      </c>
      <c r="C51" s="42" t="s">
        <v>83</v>
      </c>
      <c r="D51" s="77" t="s">
        <v>82</v>
      </c>
      <c r="E51" s="18">
        <v>20866</v>
      </c>
      <c r="F51" s="63">
        <f t="shared" si="0"/>
        <v>24621.879999999997</v>
      </c>
    </row>
    <row r="52" spans="2:6" ht="52.5" customHeight="1">
      <c r="B52" s="125">
        <v>37</v>
      </c>
      <c r="C52" s="42" t="s">
        <v>84</v>
      </c>
      <c r="D52" s="77" t="s">
        <v>85</v>
      </c>
      <c r="E52" s="18">
        <v>14829</v>
      </c>
      <c r="F52" s="63">
        <f t="shared" si="0"/>
        <v>17498.219999999998</v>
      </c>
    </row>
    <row r="53" spans="2:6" ht="54" customHeight="1" thickBot="1">
      <c r="B53" s="126">
        <v>38</v>
      </c>
      <c r="C53" s="46" t="s">
        <v>86</v>
      </c>
      <c r="D53" s="142" t="s">
        <v>85</v>
      </c>
      <c r="E53" s="145">
        <v>16480</v>
      </c>
      <c r="F53" s="127">
        <f t="shared" si="0"/>
        <v>19446.399999999998</v>
      </c>
    </row>
    <row r="54" spans="2:6" ht="27" customHeight="1" thickBot="1">
      <c r="B54" s="146">
        <v>39</v>
      </c>
      <c r="C54" s="147" t="s">
        <v>87</v>
      </c>
      <c r="D54" s="148"/>
      <c r="E54" s="149">
        <v>12000</v>
      </c>
      <c r="F54" s="76">
        <f t="shared" si="0"/>
        <v>14160</v>
      </c>
    </row>
    <row r="55" spans="2:6" ht="19.5" customHeight="1" thickBot="1">
      <c r="B55" s="119">
        <v>40</v>
      </c>
      <c r="C55" s="135" t="s">
        <v>88</v>
      </c>
      <c r="D55" s="150"/>
      <c r="E55" s="151">
        <v>669</v>
      </c>
      <c r="F55" s="62">
        <f t="shared" si="0"/>
        <v>789.42</v>
      </c>
    </row>
    <row r="56" spans="2:6" ht="39" thickBot="1">
      <c r="B56" s="152">
        <v>41</v>
      </c>
      <c r="C56" s="99" t="s">
        <v>89</v>
      </c>
      <c r="D56" s="153" t="s">
        <v>90</v>
      </c>
      <c r="E56" s="536" t="s">
        <v>100</v>
      </c>
      <c r="F56" s="537"/>
    </row>
    <row r="57" spans="2:6" ht="15">
      <c r="B57" s="128"/>
      <c r="C57" s="134"/>
      <c r="D57" s="130"/>
      <c r="E57" s="130"/>
      <c r="F57" s="154"/>
    </row>
    <row r="58" spans="2:6" ht="15.75" thickBot="1">
      <c r="B58" s="155"/>
      <c r="C58" s="161" t="s">
        <v>91</v>
      </c>
      <c r="D58" s="526" t="s">
        <v>92</v>
      </c>
      <c r="E58" s="527"/>
      <c r="F58" s="156"/>
    </row>
    <row r="59" ht="15">
      <c r="B59" s="114"/>
    </row>
    <row r="60" spans="2:6" ht="15.75">
      <c r="B60" s="525" t="s">
        <v>22</v>
      </c>
      <c r="C60" s="525"/>
      <c r="D60" s="525"/>
      <c r="E60" s="525"/>
      <c r="F60" s="525"/>
    </row>
    <row r="61" spans="2:6" ht="15">
      <c r="B61" s="528" t="s">
        <v>93</v>
      </c>
      <c r="C61" s="528"/>
      <c r="D61" s="528"/>
      <c r="E61" s="528"/>
      <c r="F61" s="528"/>
    </row>
    <row r="62" ht="15">
      <c r="B62" s="114"/>
    </row>
    <row r="63" ht="15">
      <c r="B63" s="114"/>
    </row>
  </sheetData>
  <sheetProtection/>
  <mergeCells count="12">
    <mergeCell ref="D42:F42"/>
    <mergeCell ref="E56:F56"/>
    <mergeCell ref="B2:F2"/>
    <mergeCell ref="B3:F3"/>
    <mergeCell ref="B5:F5"/>
    <mergeCell ref="D58:E58"/>
    <mergeCell ref="B60:F60"/>
    <mergeCell ref="B61:F61"/>
    <mergeCell ref="D21:F21"/>
    <mergeCell ref="D26:F26"/>
    <mergeCell ref="D31:F31"/>
    <mergeCell ref="D37:F37"/>
  </mergeCells>
  <printOptions/>
  <pageMargins left="0.47" right="0.26" top="0.3" bottom="0.3" header="0.25"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C102"/>
  <sheetViews>
    <sheetView zoomScalePageLayoutView="0" workbookViewId="0" topLeftCell="A1">
      <selection activeCell="E21" sqref="E21"/>
    </sheetView>
  </sheetViews>
  <sheetFormatPr defaultColWidth="9.140625" defaultRowHeight="15"/>
  <cols>
    <col min="1" max="1" width="6.00390625" style="0" customWidth="1"/>
    <col min="2" max="2" width="55.140625" style="0" customWidth="1"/>
    <col min="3" max="3" width="15.421875" style="0" customWidth="1"/>
  </cols>
  <sheetData>
    <row r="1" ht="9" customHeight="1" thickBot="1"/>
    <row r="2" spans="2:3" ht="29.25" thickBot="1">
      <c r="B2" s="169" t="s">
        <v>125</v>
      </c>
      <c r="C2" s="170" t="s">
        <v>126</v>
      </c>
    </row>
    <row r="3" spans="2:3" ht="19.5" thickBot="1">
      <c r="B3" s="544" t="s">
        <v>667</v>
      </c>
      <c r="C3" s="545"/>
    </row>
    <row r="4" spans="2:3" ht="16.5" thickBot="1">
      <c r="B4" s="542" t="s">
        <v>127</v>
      </c>
      <c r="C4" s="543"/>
    </row>
    <row r="5" spans="2:3" ht="15.75" thickBot="1">
      <c r="B5" s="171" t="s">
        <v>128</v>
      </c>
      <c r="C5" s="172">
        <v>6600</v>
      </c>
    </row>
    <row r="6" spans="2:3" ht="15.75" thickBot="1">
      <c r="B6" s="171" t="s">
        <v>129</v>
      </c>
      <c r="C6" s="172">
        <v>8800</v>
      </c>
    </row>
    <row r="7" spans="2:3" ht="15.75" thickBot="1">
      <c r="B7" s="171" t="s">
        <v>130</v>
      </c>
      <c r="C7" s="172">
        <v>13589</v>
      </c>
    </row>
    <row r="8" spans="2:3" ht="15.75" thickBot="1">
      <c r="B8" s="171" t="s">
        <v>131</v>
      </c>
      <c r="C8" s="172">
        <v>19260</v>
      </c>
    </row>
    <row r="9" spans="2:3" ht="15.75" thickBot="1">
      <c r="B9" s="171" t="s">
        <v>132</v>
      </c>
      <c r="C9" s="172">
        <v>23100</v>
      </c>
    </row>
    <row r="10" spans="2:3" ht="15.75" thickBot="1">
      <c r="B10" s="171" t="s">
        <v>133</v>
      </c>
      <c r="C10" s="172">
        <v>28875</v>
      </c>
    </row>
    <row r="11" spans="2:3" ht="15.75" thickBot="1">
      <c r="B11" s="171" t="s">
        <v>134</v>
      </c>
      <c r="C11" s="172">
        <v>35700</v>
      </c>
    </row>
    <row r="12" spans="2:3" ht="15.75" thickBot="1">
      <c r="B12" s="171" t="s">
        <v>135</v>
      </c>
      <c r="C12" s="172">
        <v>40950</v>
      </c>
    </row>
    <row r="13" spans="2:3" ht="15.75" thickBot="1">
      <c r="B13" s="171" t="s">
        <v>136</v>
      </c>
      <c r="C13" s="172">
        <v>43050</v>
      </c>
    </row>
    <row r="14" spans="2:3" ht="15.75" thickBot="1">
      <c r="B14" s="171" t="s">
        <v>137</v>
      </c>
      <c r="C14" s="172">
        <v>51450</v>
      </c>
    </row>
    <row r="15" spans="2:3" ht="15.75" thickBot="1">
      <c r="B15" s="171" t="s">
        <v>138</v>
      </c>
      <c r="C15" s="172">
        <v>57750</v>
      </c>
    </row>
    <row r="16" spans="2:3" ht="15.75" thickBot="1">
      <c r="B16" s="171" t="s">
        <v>139</v>
      </c>
      <c r="C16" s="172">
        <v>67200</v>
      </c>
    </row>
    <row r="17" spans="2:3" ht="16.5" thickBot="1">
      <c r="B17" s="542" t="s">
        <v>140</v>
      </c>
      <c r="C17" s="543"/>
    </row>
    <row r="18" spans="2:3" ht="15.75" thickBot="1">
      <c r="B18" s="171" t="s">
        <v>137</v>
      </c>
      <c r="C18" s="173">
        <v>69300</v>
      </c>
    </row>
    <row r="19" spans="2:3" ht="15.75" thickBot="1">
      <c r="B19" s="171" t="s">
        <v>139</v>
      </c>
      <c r="C19" s="173">
        <v>86625</v>
      </c>
    </row>
    <row r="20" spans="2:3" ht="15.75" thickBot="1">
      <c r="B20" s="171" t="s">
        <v>141</v>
      </c>
      <c r="C20" s="173">
        <v>107100</v>
      </c>
    </row>
    <row r="21" spans="2:3" ht="15.75" thickBot="1">
      <c r="B21" s="171" t="s">
        <v>142</v>
      </c>
      <c r="C21" s="173">
        <v>122850</v>
      </c>
    </row>
    <row r="22" spans="2:3" ht="15.75" thickBot="1">
      <c r="B22" s="171" t="s">
        <v>143</v>
      </c>
      <c r="C22" s="173">
        <v>129150</v>
      </c>
    </row>
    <row r="23" spans="2:3" ht="15.75" thickBot="1">
      <c r="B23" s="171" t="s">
        <v>144</v>
      </c>
      <c r="C23" s="173">
        <v>154350</v>
      </c>
    </row>
    <row r="24" spans="2:3" ht="15.75" thickBot="1">
      <c r="B24" s="171" t="s">
        <v>145</v>
      </c>
      <c r="C24" s="173">
        <v>173250</v>
      </c>
    </row>
    <row r="25" spans="2:3" ht="15.75" thickBot="1">
      <c r="B25" s="171" t="s">
        <v>146</v>
      </c>
      <c r="C25" s="173">
        <v>201600</v>
      </c>
    </row>
    <row r="26" spans="2:3" ht="15.75" thickBot="1">
      <c r="B26" s="171" t="s">
        <v>147</v>
      </c>
      <c r="C26" s="173">
        <v>315000</v>
      </c>
    </row>
    <row r="27" spans="2:3" ht="15.75" thickBot="1">
      <c r="B27" s="171" t="s">
        <v>148</v>
      </c>
      <c r="C27" s="173">
        <v>330000</v>
      </c>
    </row>
    <row r="28" spans="2:3" ht="15.75" thickBot="1">
      <c r="B28" s="171" t="s">
        <v>149</v>
      </c>
      <c r="C28" s="173">
        <v>360000</v>
      </c>
    </row>
    <row r="29" spans="2:3" ht="15.75" thickBot="1">
      <c r="B29" s="171" t="s">
        <v>150</v>
      </c>
      <c r="C29" s="173">
        <v>420000</v>
      </c>
    </row>
    <row r="30" spans="2:3" ht="16.5" thickBot="1">
      <c r="B30" s="542" t="s">
        <v>127</v>
      </c>
      <c r="C30" s="543"/>
    </row>
    <row r="31" spans="2:3" ht="15.75" thickBot="1">
      <c r="B31" s="171" t="s">
        <v>151</v>
      </c>
      <c r="C31" s="173">
        <v>43428</v>
      </c>
    </row>
    <row r="32" spans="2:3" ht="15.75" thickBot="1">
      <c r="B32" s="171" t="s">
        <v>152</v>
      </c>
      <c r="C32" s="173">
        <v>44698</v>
      </c>
    </row>
    <row r="33" spans="2:3" ht="15.75" thickBot="1">
      <c r="B33" s="171" t="s">
        <v>153</v>
      </c>
      <c r="C33" s="173">
        <v>45853</v>
      </c>
    </row>
    <row r="34" spans="2:3" ht="15.75" thickBot="1">
      <c r="B34" s="171" t="s">
        <v>154</v>
      </c>
      <c r="C34" s="173">
        <v>65488</v>
      </c>
    </row>
    <row r="35" spans="2:3" ht="15.75" thickBot="1">
      <c r="B35" s="171" t="s">
        <v>155</v>
      </c>
      <c r="C35" s="173">
        <v>47124</v>
      </c>
    </row>
    <row r="36" spans="2:3" ht="15.75" thickBot="1">
      <c r="B36" s="171" t="s">
        <v>156</v>
      </c>
      <c r="C36" s="173">
        <v>66759</v>
      </c>
    </row>
    <row r="37" spans="2:3" ht="15.75" thickBot="1">
      <c r="B37" s="171" t="s">
        <v>157</v>
      </c>
      <c r="C37" s="173">
        <v>50820</v>
      </c>
    </row>
    <row r="38" spans="2:3" ht="15.75" thickBot="1">
      <c r="B38" s="171" t="s">
        <v>158</v>
      </c>
      <c r="C38" s="173">
        <v>69184</v>
      </c>
    </row>
    <row r="39" spans="2:3" ht="15.75" thickBot="1">
      <c r="B39" s="171" t="s">
        <v>159</v>
      </c>
      <c r="C39" s="173">
        <v>80734</v>
      </c>
    </row>
    <row r="40" spans="2:3" ht="15.75" thickBot="1">
      <c r="B40" s="171" t="s">
        <v>160</v>
      </c>
      <c r="C40" s="173">
        <v>100375</v>
      </c>
    </row>
    <row r="41" spans="2:3" ht="15.75" thickBot="1">
      <c r="B41" s="171" t="s">
        <v>161</v>
      </c>
      <c r="C41" s="173">
        <v>86047</v>
      </c>
    </row>
    <row r="42" spans="2:3" ht="15.75" thickBot="1">
      <c r="B42" s="171" t="s">
        <v>162</v>
      </c>
      <c r="C42" s="173">
        <v>103125</v>
      </c>
    </row>
    <row r="43" spans="2:3" ht="15.75" thickBot="1">
      <c r="B43" s="171" t="s">
        <v>163</v>
      </c>
      <c r="C43" s="173">
        <v>88820</v>
      </c>
    </row>
    <row r="44" spans="2:3" ht="15.75" thickBot="1">
      <c r="B44" s="171" t="s">
        <v>164</v>
      </c>
      <c r="C44" s="173">
        <v>108625</v>
      </c>
    </row>
    <row r="45" spans="2:3" ht="15.75" thickBot="1">
      <c r="B45" s="171" t="s">
        <v>165</v>
      </c>
      <c r="C45" s="173">
        <v>94875</v>
      </c>
    </row>
    <row r="46" spans="2:3" ht="15.75" thickBot="1">
      <c r="B46" s="171" t="s">
        <v>166</v>
      </c>
      <c r="C46" s="173">
        <v>100375</v>
      </c>
    </row>
    <row r="47" spans="2:3" ht="15.75" thickBot="1">
      <c r="B47" s="171" t="s">
        <v>167</v>
      </c>
      <c r="C47" s="173">
        <v>103125</v>
      </c>
    </row>
    <row r="48" spans="2:3" ht="15.75" thickBot="1">
      <c r="B48" s="171" t="s">
        <v>168</v>
      </c>
      <c r="C48" s="173">
        <v>108625</v>
      </c>
    </row>
    <row r="49" spans="2:3" ht="15.75" thickBot="1">
      <c r="B49" s="171" t="s">
        <v>169</v>
      </c>
      <c r="C49" s="173">
        <v>112750</v>
      </c>
    </row>
    <row r="50" spans="2:3" ht="15.75" thickBot="1">
      <c r="B50" s="175"/>
      <c r="C50" s="173"/>
    </row>
    <row r="51" spans="2:3" ht="17.25" customHeight="1" thickBot="1">
      <c r="B51" s="542" t="s">
        <v>140</v>
      </c>
      <c r="C51" s="543"/>
    </row>
    <row r="52" spans="2:3" ht="15.75" thickBot="1">
      <c r="B52" s="171" t="s">
        <v>170</v>
      </c>
      <c r="C52" s="174">
        <v>130284</v>
      </c>
    </row>
    <row r="53" spans="2:3" ht="15" customHeight="1" thickBot="1">
      <c r="B53" s="171" t="s">
        <v>171</v>
      </c>
      <c r="C53" s="174">
        <v>134094</v>
      </c>
    </row>
    <row r="54" spans="2:3" ht="15" customHeight="1" thickBot="1">
      <c r="B54" s="171" t="s">
        <v>172</v>
      </c>
      <c r="C54" s="174">
        <v>137559</v>
      </c>
    </row>
    <row r="55" spans="2:3" ht="15" customHeight="1" thickBot="1">
      <c r="B55" s="171" t="s">
        <v>173</v>
      </c>
      <c r="C55" s="174">
        <v>196464</v>
      </c>
    </row>
    <row r="56" spans="2:3" ht="15" customHeight="1" thickBot="1">
      <c r="B56" s="171" t="s">
        <v>174</v>
      </c>
      <c r="C56" s="174">
        <v>141372</v>
      </c>
    </row>
    <row r="57" spans="2:3" ht="15" customHeight="1" thickBot="1">
      <c r="B57" s="171" t="s">
        <v>175</v>
      </c>
      <c r="C57" s="174">
        <v>200277</v>
      </c>
    </row>
    <row r="58" spans="2:3" ht="15" customHeight="1" thickBot="1">
      <c r="B58" s="171" t="s">
        <v>176</v>
      </c>
      <c r="C58" s="174">
        <v>152460</v>
      </c>
    </row>
    <row r="59" spans="2:3" ht="15" customHeight="1" thickBot="1">
      <c r="B59" s="171" t="s">
        <v>177</v>
      </c>
      <c r="C59" s="174">
        <v>207552</v>
      </c>
    </row>
    <row r="60" spans="2:3" ht="15.75" thickBot="1">
      <c r="B60" s="171" t="s">
        <v>178</v>
      </c>
      <c r="C60" s="174">
        <v>242202</v>
      </c>
    </row>
    <row r="61" spans="2:3" ht="15.75" thickBot="1">
      <c r="B61" s="171" t="s">
        <v>179</v>
      </c>
      <c r="C61" s="174">
        <v>301125</v>
      </c>
    </row>
    <row r="62" spans="2:3" ht="15.75" thickBot="1">
      <c r="B62" s="171" t="s">
        <v>180</v>
      </c>
      <c r="C62" s="174">
        <v>258141</v>
      </c>
    </row>
    <row r="63" spans="2:3" ht="15.75" thickBot="1">
      <c r="B63" s="171" t="s">
        <v>181</v>
      </c>
      <c r="C63" s="174">
        <v>309375</v>
      </c>
    </row>
    <row r="64" spans="2:3" ht="15.75" thickBot="1">
      <c r="B64" s="171" t="s">
        <v>182</v>
      </c>
      <c r="C64" s="174">
        <v>266460</v>
      </c>
    </row>
    <row r="65" spans="2:3" ht="15" customHeight="1" thickBot="1">
      <c r="B65" s="171" t="s">
        <v>183</v>
      </c>
      <c r="C65" s="174">
        <v>325875</v>
      </c>
    </row>
    <row r="66" spans="2:3" ht="15" customHeight="1" thickBot="1">
      <c r="B66" s="171" t="s">
        <v>184</v>
      </c>
      <c r="C66" s="174">
        <v>284625</v>
      </c>
    </row>
    <row r="67" spans="2:3" ht="15" customHeight="1" thickBot="1">
      <c r="B67" s="171" t="s">
        <v>185</v>
      </c>
      <c r="C67" s="174">
        <v>301125</v>
      </c>
    </row>
    <row r="68" spans="2:3" ht="15" customHeight="1" thickBot="1">
      <c r="B68" s="171" t="s">
        <v>186</v>
      </c>
      <c r="C68" s="174">
        <v>309075</v>
      </c>
    </row>
    <row r="69" spans="2:3" ht="15" customHeight="1" thickBot="1">
      <c r="B69" s="171" t="s">
        <v>187</v>
      </c>
      <c r="C69" s="174">
        <v>325875</v>
      </c>
    </row>
    <row r="70" spans="2:3" ht="15" customHeight="1" thickBot="1">
      <c r="B70" s="171" t="s">
        <v>188</v>
      </c>
      <c r="C70" s="174">
        <v>338250</v>
      </c>
    </row>
    <row r="71" spans="2:3" ht="15" customHeight="1" thickBot="1">
      <c r="B71" s="171" t="s">
        <v>189</v>
      </c>
      <c r="C71" s="174">
        <v>506000</v>
      </c>
    </row>
    <row r="72" spans="2:3" ht="15" customHeight="1" thickBot="1">
      <c r="B72" s="171" t="s">
        <v>190</v>
      </c>
      <c r="C72" s="174">
        <v>528000</v>
      </c>
    </row>
    <row r="73" spans="2:3" ht="15" customHeight="1" thickBot="1">
      <c r="B73" s="171" t="s">
        <v>191</v>
      </c>
      <c r="C73" s="174">
        <v>561000</v>
      </c>
    </row>
    <row r="74" spans="2:3" ht="15" customHeight="1" thickBot="1">
      <c r="B74" s="171" t="s">
        <v>192</v>
      </c>
      <c r="C74" s="174">
        <v>638000</v>
      </c>
    </row>
    <row r="75" spans="2:3" ht="15" customHeight="1" thickBot="1">
      <c r="B75" s="171" t="s">
        <v>193</v>
      </c>
      <c r="C75" s="174">
        <v>737000</v>
      </c>
    </row>
    <row r="76" spans="2:3" ht="15" customHeight="1" thickBot="1">
      <c r="B76" s="171" t="s">
        <v>194</v>
      </c>
      <c r="C76" s="174">
        <v>957000</v>
      </c>
    </row>
    <row r="77" spans="2:3" ht="15" customHeight="1" thickBot="1">
      <c r="B77" s="171" t="s">
        <v>195</v>
      </c>
      <c r="C77" s="174">
        <v>1023000</v>
      </c>
    </row>
    <row r="78" spans="2:3" ht="15" customHeight="1" thickBot="1">
      <c r="B78" s="171" t="s">
        <v>196</v>
      </c>
      <c r="C78" s="174">
        <v>1133000</v>
      </c>
    </row>
    <row r="79" spans="2:3" ht="16.5" thickBot="1">
      <c r="B79" s="538" t="s">
        <v>197</v>
      </c>
      <c r="C79" s="539"/>
    </row>
    <row r="80" spans="2:3" ht="15" customHeight="1" thickBot="1">
      <c r="B80" s="171" t="s">
        <v>198</v>
      </c>
      <c r="C80" s="174">
        <v>123750</v>
      </c>
    </row>
    <row r="81" spans="2:3" ht="15" customHeight="1" thickBot="1">
      <c r="B81" s="171" t="s">
        <v>199</v>
      </c>
      <c r="C81" s="174">
        <v>148750</v>
      </c>
    </row>
    <row r="82" spans="2:3" ht="15" customHeight="1" thickBot="1">
      <c r="B82" s="171" t="s">
        <v>200</v>
      </c>
      <c r="C82" s="174">
        <v>153750</v>
      </c>
    </row>
    <row r="83" spans="2:3" ht="15" customHeight="1" thickBot="1">
      <c r="B83" s="171" t="s">
        <v>201</v>
      </c>
      <c r="C83" s="174">
        <v>161250</v>
      </c>
    </row>
    <row r="84" spans="2:3" ht="15" customHeight="1" thickBot="1">
      <c r="B84" s="171" t="s">
        <v>202</v>
      </c>
      <c r="C84" s="174">
        <v>166000</v>
      </c>
    </row>
    <row r="85" spans="2:3" ht="15" customHeight="1" thickBot="1">
      <c r="B85" s="171" t="s">
        <v>203</v>
      </c>
      <c r="C85" s="174">
        <v>176250</v>
      </c>
    </row>
    <row r="86" spans="2:3" ht="16.5" thickBot="1">
      <c r="B86" s="538" t="s">
        <v>204</v>
      </c>
      <c r="C86" s="539"/>
    </row>
    <row r="87" spans="2:3" ht="15.75" thickBot="1">
      <c r="B87" s="540" t="s">
        <v>205</v>
      </c>
      <c r="C87" s="541"/>
    </row>
    <row r="88" spans="2:3" ht="15" customHeight="1" thickBot="1">
      <c r="B88" s="171" t="s">
        <v>206</v>
      </c>
      <c r="C88" s="174">
        <v>37500</v>
      </c>
    </row>
    <row r="89" spans="2:3" ht="15" customHeight="1" thickBot="1">
      <c r="B89" s="171" t="s">
        <v>207</v>
      </c>
      <c r="C89" s="174">
        <v>43750</v>
      </c>
    </row>
    <row r="90" spans="2:3" ht="15" customHeight="1" thickBot="1">
      <c r="B90" s="171" t="s">
        <v>208</v>
      </c>
      <c r="C90" s="174">
        <v>55625</v>
      </c>
    </row>
    <row r="91" spans="2:3" ht="15" customHeight="1" thickBot="1">
      <c r="B91" s="171" t="s">
        <v>209</v>
      </c>
      <c r="C91" s="174">
        <v>73750</v>
      </c>
    </row>
    <row r="92" spans="2:3" ht="15" customHeight="1" thickBot="1">
      <c r="B92" s="171" t="s">
        <v>210</v>
      </c>
      <c r="C92" s="174">
        <v>85000</v>
      </c>
    </row>
    <row r="93" spans="2:3" ht="15" customHeight="1" thickBot="1">
      <c r="B93" s="171" t="s">
        <v>211</v>
      </c>
      <c r="C93" s="174">
        <v>123750</v>
      </c>
    </row>
    <row r="94" spans="2:3" ht="15.75" thickBot="1">
      <c r="B94" s="540" t="s">
        <v>212</v>
      </c>
      <c r="C94" s="541"/>
    </row>
    <row r="95" spans="2:3" ht="15" customHeight="1" thickBot="1">
      <c r="B95" s="171" t="s">
        <v>213</v>
      </c>
      <c r="C95" s="174">
        <v>68750</v>
      </c>
    </row>
    <row r="96" spans="2:3" ht="15" customHeight="1" thickBot="1">
      <c r="B96" s="171" t="s">
        <v>214</v>
      </c>
      <c r="C96" s="174">
        <v>88750</v>
      </c>
    </row>
    <row r="97" spans="2:3" ht="15" customHeight="1" thickBot="1">
      <c r="B97" s="171" t="s">
        <v>215</v>
      </c>
      <c r="C97" s="174">
        <v>130000</v>
      </c>
    </row>
    <row r="98" spans="2:3" ht="15" customHeight="1" thickBot="1">
      <c r="B98" s="171" t="s">
        <v>216</v>
      </c>
      <c r="C98" s="174">
        <v>193750</v>
      </c>
    </row>
    <row r="99" spans="2:3" ht="15" customHeight="1" thickBot="1">
      <c r="B99" s="171" t="s">
        <v>217</v>
      </c>
      <c r="C99" s="174">
        <v>218750</v>
      </c>
    </row>
    <row r="100" spans="2:3" ht="15" customHeight="1" thickBot="1">
      <c r="B100" s="171" t="s">
        <v>218</v>
      </c>
      <c r="C100" s="174">
        <v>243750</v>
      </c>
    </row>
    <row r="101" spans="2:3" ht="15" customHeight="1" thickBot="1">
      <c r="B101" s="171" t="s">
        <v>219</v>
      </c>
      <c r="C101" s="174">
        <v>306250</v>
      </c>
    </row>
    <row r="102" spans="2:3" ht="15" customHeight="1" thickBot="1">
      <c r="B102" s="171" t="s">
        <v>220</v>
      </c>
      <c r="C102" s="174">
        <v>361250</v>
      </c>
    </row>
  </sheetData>
  <sheetProtection/>
  <mergeCells count="9">
    <mergeCell ref="B86:C86"/>
    <mergeCell ref="B87:C87"/>
    <mergeCell ref="B94:C94"/>
    <mergeCell ref="B51:C51"/>
    <mergeCell ref="B3:C3"/>
    <mergeCell ref="B4:C4"/>
    <mergeCell ref="B17:C17"/>
    <mergeCell ref="B30:C30"/>
    <mergeCell ref="B79:C79"/>
  </mergeCells>
  <printOptions/>
  <pageMargins left="0.7" right="0.7" top="0.4" bottom="0.3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ольга</cp:lastModifiedBy>
  <cp:lastPrinted>2014-12-03T07:15:05Z</cp:lastPrinted>
  <dcterms:created xsi:type="dcterms:W3CDTF">2012-06-07T06:14:14Z</dcterms:created>
  <dcterms:modified xsi:type="dcterms:W3CDTF">2014-12-03T07:18:46Z</dcterms:modified>
  <cp:category/>
  <cp:version/>
  <cp:contentType/>
  <cp:contentStatus/>
</cp:coreProperties>
</file>